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Gesamtwertung " sheetId="1" r:id="rId1"/>
  </sheets>
  <definedNames/>
  <calcPr fullCalcOnLoad="1"/>
</workbook>
</file>

<file path=xl/sharedStrings.xml><?xml version="1.0" encoding="utf-8"?>
<sst xmlns="http://schemas.openxmlformats.org/spreadsheetml/2006/main" count="499" uniqueCount="183">
  <si>
    <t>Nachname</t>
  </si>
  <si>
    <t>Vorname</t>
  </si>
  <si>
    <t>Verein</t>
  </si>
  <si>
    <t>Paul</t>
  </si>
  <si>
    <t>SC Bad Vilbel</t>
  </si>
  <si>
    <t>Klasse</t>
  </si>
  <si>
    <t>TSV Wüstensachsen</t>
  </si>
  <si>
    <t>SGK Rotenburg</t>
  </si>
  <si>
    <t>Trott</t>
  </si>
  <si>
    <t>U8 w</t>
  </si>
  <si>
    <t>U10 w</t>
  </si>
  <si>
    <t>U12 w</t>
  </si>
  <si>
    <t>U6 m</t>
  </si>
  <si>
    <t>U8 m</t>
  </si>
  <si>
    <t>U10 m</t>
  </si>
  <si>
    <t>Lippert</t>
  </si>
  <si>
    <t>U12 m</t>
  </si>
  <si>
    <t>U6 w</t>
  </si>
  <si>
    <t>Finja</t>
  </si>
  <si>
    <t>Budzus</t>
  </si>
  <si>
    <t>SC Elz</t>
  </si>
  <si>
    <t>SC Taunus</t>
  </si>
  <si>
    <t>SC Rhön Fulda</t>
  </si>
  <si>
    <t>Weikart</t>
  </si>
  <si>
    <t>Elian</t>
  </si>
  <si>
    <t>Robin</t>
  </si>
  <si>
    <t>Till</t>
  </si>
  <si>
    <t>Ges.-punktzahl</t>
  </si>
  <si>
    <t>Jahrg.</t>
  </si>
  <si>
    <t>25 Punkte</t>
  </si>
  <si>
    <t>20 Punkte</t>
  </si>
  <si>
    <t>15 Punkte</t>
  </si>
  <si>
    <t>11 Punkte</t>
  </si>
  <si>
    <t>8 Punkte</t>
  </si>
  <si>
    <t>6 Punkte</t>
  </si>
  <si>
    <t>4 Punkte</t>
  </si>
  <si>
    <t>3 Punkte</t>
  </si>
  <si>
    <t>2 Punkte</t>
  </si>
  <si>
    <t>1 Punkt</t>
  </si>
  <si>
    <t>2. Platz -</t>
  </si>
  <si>
    <t>4. Platz -</t>
  </si>
  <si>
    <t>5. Platz -</t>
  </si>
  <si>
    <t>6. Platz -</t>
  </si>
  <si>
    <t>7. Platz -</t>
  </si>
  <si>
    <t>8. Platz -</t>
  </si>
  <si>
    <t>9. Platz -</t>
  </si>
  <si>
    <t>10. Platz -</t>
  </si>
  <si>
    <t>1. Platz -</t>
  </si>
  <si>
    <r>
      <rPr>
        <b/>
        <sz val="10"/>
        <rFont val="Arial"/>
        <family val="2"/>
      </rPr>
      <t>3</t>
    </r>
    <r>
      <rPr>
        <sz val="10"/>
        <rFont val="Arial"/>
        <family val="0"/>
      </rPr>
      <t>. Platz -</t>
    </r>
  </si>
  <si>
    <t>Clara</t>
  </si>
  <si>
    <t>Schneider</t>
  </si>
  <si>
    <t>Zörkler</t>
  </si>
  <si>
    <t>Gregor</t>
  </si>
  <si>
    <t xml:space="preserve">Stand: </t>
  </si>
  <si>
    <t>Justus</t>
  </si>
  <si>
    <t>Krauleidis</t>
  </si>
  <si>
    <t>W</t>
  </si>
  <si>
    <t>Platz</t>
  </si>
  <si>
    <t>Jonathan</t>
  </si>
  <si>
    <t>GESAMTWERTUNG HSV HEAD Kids-Cup 2017/2018</t>
  </si>
  <si>
    <t>Zwischenstand</t>
  </si>
  <si>
    <t>Heidelstein</t>
  </si>
  <si>
    <t>Andreasberg</t>
  </si>
  <si>
    <t>RENNEN 2
31.12.17</t>
  </si>
  <si>
    <t>RENNEN 1
31.12.17</t>
  </si>
  <si>
    <t>RENNEN 3
20.01.18</t>
  </si>
  <si>
    <t>RENNEN 4
20.01.18</t>
  </si>
  <si>
    <t xml:space="preserve">RENNEN 9
</t>
  </si>
  <si>
    <t xml:space="preserve">RENNEN 10
</t>
  </si>
  <si>
    <t xml:space="preserve">RENNEN 11
</t>
  </si>
  <si>
    <t xml:space="preserve">RENNEN 12
</t>
  </si>
  <si>
    <t xml:space="preserve">RENNEN 13
</t>
  </si>
  <si>
    <t xml:space="preserve">RENNEN 14
</t>
  </si>
  <si>
    <t xml:space="preserve">RENNEN 15
</t>
  </si>
  <si>
    <t xml:space="preserve">RENNEN 16
</t>
  </si>
  <si>
    <t>Kaya</t>
  </si>
  <si>
    <t>Eleana</t>
  </si>
  <si>
    <t>Basic</t>
  </si>
  <si>
    <t>Anna</t>
  </si>
  <si>
    <t>Fauner</t>
  </si>
  <si>
    <t>Mia</t>
  </si>
  <si>
    <t>x</t>
  </si>
  <si>
    <t>Lisa</t>
  </si>
  <si>
    <t>Mark</t>
  </si>
  <si>
    <t>Gensler</t>
  </si>
  <si>
    <t>Eva Marie</t>
  </si>
  <si>
    <t>SKG Gersfeld</t>
  </si>
  <si>
    <t>Roth</t>
  </si>
  <si>
    <t>Maya Helene</t>
  </si>
  <si>
    <t>SV Herborn</t>
  </si>
  <si>
    <t>Johanna</t>
  </si>
  <si>
    <t>Heislitz</t>
  </si>
  <si>
    <t>Janina</t>
  </si>
  <si>
    <t>WSV Hofheim</t>
  </si>
  <si>
    <t>Erle</t>
  </si>
  <si>
    <t xml:space="preserve">Ruck </t>
  </si>
  <si>
    <t xml:space="preserve">Fauner </t>
  </si>
  <si>
    <t>Matteo</t>
  </si>
  <si>
    <t>Homm</t>
  </si>
  <si>
    <t>Archip Joachim</t>
  </si>
  <si>
    <t>TSG Oberursel</t>
  </si>
  <si>
    <t>Möbus</t>
  </si>
  <si>
    <t>KSV Baunatal</t>
  </si>
  <si>
    <t>Marcos</t>
  </si>
  <si>
    <t>Grasgehren</t>
  </si>
  <si>
    <t>RENNEN 6
03.02.18</t>
  </si>
  <si>
    <t>RENNEN 5
03.02.18</t>
  </si>
  <si>
    <t>Wagemann</t>
  </si>
  <si>
    <t>Lena</t>
  </si>
  <si>
    <t>SSG Odenwald</t>
  </si>
  <si>
    <t>Bickehaupt</t>
  </si>
  <si>
    <t>Lilli</t>
  </si>
  <si>
    <t xml:space="preserve">Müller </t>
  </si>
  <si>
    <t>Lillith</t>
  </si>
  <si>
    <t>Grüninger</t>
  </si>
  <si>
    <t>Paula</t>
  </si>
  <si>
    <t>SC Bergstraße</t>
  </si>
  <si>
    <t>Dambier</t>
  </si>
  <si>
    <t>Laura</t>
  </si>
  <si>
    <t>SC Heppenheim</t>
  </si>
  <si>
    <t>Roger</t>
  </si>
  <si>
    <t>Maud</t>
  </si>
  <si>
    <t>Pludra</t>
  </si>
  <si>
    <t>Marie</t>
  </si>
  <si>
    <t xml:space="preserve">Tauscher </t>
  </si>
  <si>
    <t>Aimée</t>
  </si>
  <si>
    <t>TSV Ginsheim</t>
  </si>
  <si>
    <t>Filler</t>
  </si>
  <si>
    <t>Josephine</t>
  </si>
  <si>
    <t>verletzt</t>
  </si>
  <si>
    <t>Grams</t>
  </si>
  <si>
    <t>Ryan</t>
  </si>
  <si>
    <t>SC Überwald</t>
  </si>
  <si>
    <t>Kurz</t>
  </si>
  <si>
    <t>Maxim</t>
  </si>
  <si>
    <t>SC Fahrenbach</t>
  </si>
  <si>
    <t xml:space="preserve">Marx </t>
  </si>
  <si>
    <t>Jakob</t>
  </si>
  <si>
    <t>Thiel</t>
  </si>
  <si>
    <t>Erik</t>
  </si>
  <si>
    <t>Maximilian</t>
  </si>
  <si>
    <t>Joshua</t>
  </si>
  <si>
    <t>Pfahls</t>
  </si>
  <si>
    <t>SCR Fulda</t>
  </si>
  <si>
    <t>Sieweke</t>
  </si>
  <si>
    <t>Oskar</t>
  </si>
  <si>
    <t>SC Aßlar</t>
  </si>
  <si>
    <t xml:space="preserve">Rösel </t>
  </si>
  <si>
    <t>Marlon</t>
  </si>
  <si>
    <t>TSC Ginsheim</t>
  </si>
  <si>
    <t>Noah</t>
  </si>
  <si>
    <t>RENNEN 7
09.02.18</t>
  </si>
  <si>
    <t>RENNEN 8
09.02.18</t>
  </si>
  <si>
    <t>Wasserkuppe</t>
  </si>
  <si>
    <t>Greving</t>
  </si>
  <si>
    <t>Hagen</t>
  </si>
  <si>
    <t>Holitzer</t>
  </si>
  <si>
    <t>Felicia</t>
  </si>
  <si>
    <t>Lukas</t>
  </si>
  <si>
    <t>SC Helsa</t>
  </si>
  <si>
    <t>Bein</t>
  </si>
  <si>
    <t>Luca</t>
  </si>
  <si>
    <t>SC Erlenbach</t>
  </si>
  <si>
    <t>Seipel</t>
  </si>
  <si>
    <t>Lea</t>
  </si>
  <si>
    <t>Hangen</t>
  </si>
  <si>
    <t>Lasse</t>
  </si>
  <si>
    <t>Valentin</t>
  </si>
  <si>
    <t>Genlser</t>
  </si>
  <si>
    <t>Anton</t>
  </si>
  <si>
    <t>SKG Gerlsfeld</t>
  </si>
  <si>
    <t>Büttner</t>
  </si>
  <si>
    <t>Hannah</t>
  </si>
  <si>
    <t>Luise</t>
  </si>
  <si>
    <t>TSC Wüstensachsen</t>
  </si>
  <si>
    <t>Jerome</t>
  </si>
  <si>
    <t>Detig</t>
  </si>
  <si>
    <t>Maja</t>
  </si>
  <si>
    <t>TSV Poppenhausen</t>
  </si>
  <si>
    <t>Diegelmann</t>
  </si>
  <si>
    <t>Jan</t>
  </si>
  <si>
    <t>x - nicht am Start  /   d - disqualifiziert</t>
  </si>
  <si>
    <t>Tim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</si>
</sst>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000"/>
    <numFmt numFmtId="166" formatCode="h:mm:ss;@"/>
    <numFmt numFmtId="167" formatCode="[h]:mm:ss;@"/>
    <numFmt numFmtId="168" formatCode="00000"/>
    <numFmt numFmtId="169" formatCode="m:ss.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sz val="11"/>
      <color indexed="21"/>
      <name val="Arial"/>
      <family val="2"/>
    </font>
    <font>
      <b/>
      <sz val="12"/>
      <color indexed="30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Arial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rgb="FFD768D7"/>
        <bgColor indexed="64"/>
      </patternFill>
    </fill>
    <fill>
      <patternFill patternType="solid">
        <fgColor rgb="FF4BFFF0"/>
        <bgColor indexed="64"/>
      </patternFill>
    </fill>
    <fill>
      <patternFill patternType="solid">
        <fgColor rgb="FF3AFF72"/>
        <bgColor indexed="64"/>
      </patternFill>
    </fill>
    <fill>
      <patternFill patternType="solid">
        <fgColor rgb="FF7DD5E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49" fontId="0" fillId="0" borderId="0" xfId="0" applyNumberFormat="1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47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15" borderId="25" xfId="0" applyFont="1" applyFill="1" applyBorder="1" applyAlignment="1">
      <alignment/>
    </xf>
    <xf numFmtId="0" fontId="47" fillId="15" borderId="25" xfId="0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0" fillId="15" borderId="26" xfId="0" applyFont="1" applyFill="1" applyBorder="1" applyAlignment="1">
      <alignment/>
    </xf>
    <xf numFmtId="0" fontId="47" fillId="15" borderId="26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0" fillId="15" borderId="14" xfId="0" applyFont="1" applyFill="1" applyBorder="1" applyAlignment="1">
      <alignment/>
    </xf>
    <xf numFmtId="0" fontId="2" fillId="15" borderId="14" xfId="0" applyFont="1" applyFill="1" applyBorder="1" applyAlignment="1">
      <alignment/>
    </xf>
    <xf numFmtId="0" fontId="47" fillId="15" borderId="14" xfId="0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/>
    </xf>
    <xf numFmtId="0" fontId="0" fillId="17" borderId="14" xfId="0" applyFill="1" applyBorder="1" applyAlignment="1">
      <alignment/>
    </xf>
    <xf numFmtId="0" fontId="2" fillId="17" borderId="14" xfId="0" applyFont="1" applyFill="1" applyBorder="1" applyAlignment="1">
      <alignment/>
    </xf>
    <xf numFmtId="0" fontId="47" fillId="17" borderId="14" xfId="0" applyFont="1" applyFill="1" applyBorder="1" applyAlignment="1">
      <alignment horizontal="center"/>
    </xf>
    <xf numFmtId="0" fontId="2" fillId="17" borderId="27" xfId="0" applyFont="1" applyFill="1" applyBorder="1" applyAlignment="1">
      <alignment horizontal="center"/>
    </xf>
    <xf numFmtId="0" fontId="0" fillId="16" borderId="25" xfId="0" applyFill="1" applyBorder="1" applyAlignment="1">
      <alignment/>
    </xf>
    <xf numFmtId="0" fontId="2" fillId="16" borderId="25" xfId="0" applyFont="1" applyFill="1" applyBorder="1" applyAlignment="1">
      <alignment/>
    </xf>
    <xf numFmtId="0" fontId="47" fillId="16" borderId="25" xfId="0" applyFont="1" applyFill="1" applyBorder="1" applyAlignment="1">
      <alignment horizontal="center"/>
    </xf>
    <xf numFmtId="0" fontId="2" fillId="16" borderId="25" xfId="0" applyFont="1" applyFill="1" applyBorder="1" applyAlignment="1">
      <alignment horizontal="center"/>
    </xf>
    <xf numFmtId="0" fontId="2" fillId="16" borderId="28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0" fillId="16" borderId="14" xfId="0" applyFill="1" applyBorder="1" applyAlignment="1">
      <alignment/>
    </xf>
    <xf numFmtId="0" fontId="2" fillId="16" borderId="14" xfId="0" applyFont="1" applyFill="1" applyBorder="1" applyAlignment="1">
      <alignment/>
    </xf>
    <xf numFmtId="0" fontId="47" fillId="16" borderId="14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0" fontId="47" fillId="14" borderId="1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47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25" xfId="0" applyFill="1" applyBorder="1" applyAlignment="1">
      <alignment/>
    </xf>
    <xf numFmtId="0" fontId="47" fillId="36" borderId="25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47" fillId="36" borderId="14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37" borderId="25" xfId="0" applyFill="1" applyBorder="1" applyAlignment="1">
      <alignment/>
    </xf>
    <xf numFmtId="0" fontId="2" fillId="37" borderId="25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2" fillId="37" borderId="14" xfId="0" applyFont="1" applyFill="1" applyBorder="1" applyAlignment="1">
      <alignment/>
    </xf>
    <xf numFmtId="0" fontId="47" fillId="37" borderId="14" xfId="0" applyFont="1" applyFill="1" applyBorder="1" applyAlignment="1">
      <alignment horizontal="center"/>
    </xf>
    <xf numFmtId="0" fontId="0" fillId="38" borderId="25" xfId="0" applyFill="1" applyBorder="1" applyAlignment="1">
      <alignment/>
    </xf>
    <xf numFmtId="0" fontId="2" fillId="38" borderId="25" xfId="0" applyFont="1" applyFill="1" applyBorder="1" applyAlignment="1">
      <alignment/>
    </xf>
    <xf numFmtId="0" fontId="47" fillId="38" borderId="25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0" fillId="38" borderId="26" xfId="0" applyFill="1" applyBorder="1" applyAlignment="1">
      <alignment/>
    </xf>
    <xf numFmtId="0" fontId="2" fillId="38" borderId="26" xfId="0" applyFont="1" applyFill="1" applyBorder="1" applyAlignment="1">
      <alignment/>
    </xf>
    <xf numFmtId="0" fontId="47" fillId="38" borderId="26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2" fillId="38" borderId="14" xfId="0" applyFont="1" applyFill="1" applyBorder="1" applyAlignment="1">
      <alignment/>
    </xf>
    <xf numFmtId="0" fontId="47" fillId="38" borderId="14" xfId="0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17" borderId="14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15" borderId="30" xfId="0" applyFont="1" applyFill="1" applyBorder="1" applyAlignment="1">
      <alignment/>
    </xf>
    <xf numFmtId="0" fontId="0" fillId="15" borderId="2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15" borderId="25" xfId="0" applyFont="1" applyFill="1" applyBorder="1" applyAlignment="1">
      <alignment/>
    </xf>
    <xf numFmtId="0" fontId="48" fillId="37" borderId="25" xfId="0" applyFont="1" applyFill="1" applyBorder="1" applyAlignment="1">
      <alignment horizontal="center"/>
    </xf>
    <xf numFmtId="0" fontId="1" fillId="38" borderId="14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0" fillId="15" borderId="13" xfId="0" applyFont="1" applyFill="1" applyBorder="1" applyAlignment="1">
      <alignment/>
    </xf>
    <xf numFmtId="0" fontId="0" fillId="15" borderId="14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6" xfId="0" applyFont="1" applyFill="1" applyBorder="1" applyAlignment="1">
      <alignment/>
    </xf>
    <xf numFmtId="0" fontId="47" fillId="36" borderId="26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0" fillId="14" borderId="14" xfId="0" applyFill="1" applyBorder="1" applyAlignment="1">
      <alignment/>
    </xf>
    <xf numFmtId="0" fontId="2" fillId="14" borderId="14" xfId="0" applyFont="1" applyFill="1" applyBorder="1" applyAlignment="1">
      <alignment/>
    </xf>
    <xf numFmtId="0" fontId="2" fillId="14" borderId="14" xfId="0" applyFont="1" applyFill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0" fillId="33" borderId="38" xfId="0" applyFill="1" applyBorder="1" applyAlignment="1">
      <alignment horizontal="center"/>
    </xf>
    <xf numFmtId="0" fontId="2" fillId="39" borderId="39" xfId="0" applyFont="1" applyFill="1" applyBorder="1" applyAlignment="1">
      <alignment/>
    </xf>
    <xf numFmtId="0" fontId="2" fillId="39" borderId="38" xfId="0" applyFont="1" applyFill="1" applyBorder="1" applyAlignment="1">
      <alignment/>
    </xf>
    <xf numFmtId="0" fontId="2" fillId="39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0" fontId="2" fillId="39" borderId="43" xfId="0" applyFont="1" applyFill="1" applyBorder="1" applyAlignment="1">
      <alignment/>
    </xf>
    <xf numFmtId="0" fontId="2" fillId="36" borderId="4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15" borderId="44" xfId="0" applyFont="1" applyFill="1" applyBorder="1" applyAlignment="1">
      <alignment/>
    </xf>
    <xf numFmtId="0" fontId="2" fillId="39" borderId="45" xfId="0" applyFont="1" applyFill="1" applyBorder="1" applyAlignment="1">
      <alignment/>
    </xf>
    <xf numFmtId="0" fontId="2" fillId="35" borderId="4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4" xfId="0" applyFont="1" applyFill="1" applyBorder="1" applyAlignment="1" quotePrefix="1">
      <alignment horizontal="center"/>
    </xf>
    <xf numFmtId="0" fontId="47" fillId="0" borderId="46" xfId="0" applyFont="1" applyBorder="1" applyAlignment="1">
      <alignment horizontal="center"/>
    </xf>
    <xf numFmtId="1" fontId="47" fillId="0" borderId="46" xfId="0" applyNumberFormat="1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0" fillId="15" borderId="48" xfId="0" applyFont="1" applyFill="1" applyBorder="1" applyAlignment="1">
      <alignment/>
    </xf>
    <xf numFmtId="0" fontId="0" fillId="15" borderId="24" xfId="0" applyFont="1" applyFill="1" applyBorder="1" applyAlignment="1">
      <alignment/>
    </xf>
    <xf numFmtId="0" fontId="0" fillId="15" borderId="24" xfId="0" applyFont="1" applyFill="1" applyBorder="1" applyAlignment="1">
      <alignment/>
    </xf>
    <xf numFmtId="0" fontId="0" fillId="15" borderId="46" xfId="0" applyFont="1" applyFill="1" applyBorder="1" applyAlignment="1">
      <alignment/>
    </xf>
    <xf numFmtId="0" fontId="2" fillId="15" borderId="24" xfId="0" applyFont="1" applyFill="1" applyBorder="1" applyAlignment="1">
      <alignment/>
    </xf>
    <xf numFmtId="0" fontId="47" fillId="15" borderId="24" xfId="0" applyFont="1" applyFill="1" applyBorder="1" applyAlignment="1">
      <alignment horizontal="center"/>
    </xf>
    <xf numFmtId="0" fontId="2" fillId="15" borderId="24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15" borderId="44" xfId="0" applyFont="1" applyFill="1" applyBorder="1" applyAlignment="1">
      <alignment horizontal="center"/>
    </xf>
    <xf numFmtId="0" fontId="47" fillId="0" borderId="31" xfId="0" applyFont="1" applyBorder="1" applyAlignment="1">
      <alignment horizontal="center"/>
    </xf>
    <xf numFmtId="1" fontId="47" fillId="0" borderId="31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31" xfId="0" applyFont="1" applyBorder="1" applyAlignment="1">
      <alignment/>
    </xf>
    <xf numFmtId="0" fontId="0" fillId="40" borderId="49" xfId="0" applyFont="1" applyFill="1" applyBorder="1" applyAlignment="1">
      <alignment/>
    </xf>
    <xf numFmtId="0" fontId="0" fillId="40" borderId="31" xfId="0" applyFont="1" applyFill="1" applyBorder="1" applyAlignment="1">
      <alignment/>
    </xf>
    <xf numFmtId="0" fontId="0" fillId="40" borderId="31" xfId="0" applyFill="1" applyBorder="1" applyAlignment="1">
      <alignment/>
    </xf>
    <xf numFmtId="0" fontId="2" fillId="40" borderId="31" xfId="0" applyFont="1" applyFill="1" applyBorder="1" applyAlignment="1">
      <alignment/>
    </xf>
    <xf numFmtId="0" fontId="47" fillId="40" borderId="31" xfId="0" applyFont="1" applyFill="1" applyBorder="1" applyAlignment="1">
      <alignment horizontal="center"/>
    </xf>
    <xf numFmtId="0" fontId="0" fillId="35" borderId="50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44" xfId="0" applyFill="1" applyBorder="1" applyAlignment="1">
      <alignment/>
    </xf>
    <xf numFmtId="0" fontId="47" fillId="35" borderId="44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51" xfId="0" applyFont="1" applyFill="1" applyBorder="1" applyAlignment="1">
      <alignment horizontal="center"/>
    </xf>
    <xf numFmtId="0" fontId="0" fillId="35" borderId="52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35" borderId="46" xfId="0" applyFill="1" applyBorder="1" applyAlignment="1">
      <alignment/>
    </xf>
    <xf numFmtId="0" fontId="2" fillId="35" borderId="46" xfId="0" applyFont="1" applyFill="1" applyBorder="1" applyAlignment="1">
      <alignment/>
    </xf>
    <xf numFmtId="0" fontId="47" fillId="35" borderId="46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5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0" fontId="2" fillId="0" borderId="46" xfId="0" applyFont="1" applyFill="1" applyBorder="1" applyAlignment="1">
      <alignment/>
    </xf>
    <xf numFmtId="0" fontId="47" fillId="0" borderId="46" xfId="0" applyFont="1" applyFill="1" applyBorder="1" applyAlignment="1">
      <alignment horizontal="center"/>
    </xf>
    <xf numFmtId="0" fontId="0" fillId="17" borderId="12" xfId="0" applyFont="1" applyFill="1" applyBorder="1" applyAlignment="1">
      <alignment/>
    </xf>
    <xf numFmtId="0" fontId="0" fillId="17" borderId="25" xfId="0" applyFont="1" applyFill="1" applyBorder="1" applyAlignment="1">
      <alignment/>
    </xf>
    <xf numFmtId="0" fontId="0" fillId="17" borderId="25" xfId="0" applyFill="1" applyBorder="1" applyAlignment="1">
      <alignment/>
    </xf>
    <xf numFmtId="0" fontId="2" fillId="17" borderId="25" xfId="0" applyFont="1" applyFill="1" applyBorder="1" applyAlignment="1">
      <alignment/>
    </xf>
    <xf numFmtId="0" fontId="47" fillId="17" borderId="25" xfId="0" applyFont="1" applyFill="1" applyBorder="1" applyAlignment="1">
      <alignment horizontal="center"/>
    </xf>
    <xf numFmtId="0" fontId="2" fillId="17" borderId="25" xfId="0" applyFont="1" applyFill="1" applyBorder="1" applyAlignment="1">
      <alignment horizontal="center"/>
    </xf>
    <xf numFmtId="0" fontId="2" fillId="17" borderId="28" xfId="0" applyFont="1" applyFill="1" applyBorder="1" applyAlignment="1">
      <alignment horizontal="center"/>
    </xf>
    <xf numFmtId="0" fontId="0" fillId="17" borderId="48" xfId="0" applyFont="1" applyFill="1" applyBorder="1" applyAlignment="1">
      <alignment/>
    </xf>
    <xf numFmtId="0" fontId="0" fillId="17" borderId="24" xfId="0" applyFont="1" applyFill="1" applyBorder="1" applyAlignment="1">
      <alignment/>
    </xf>
    <xf numFmtId="0" fontId="0" fillId="17" borderId="24" xfId="0" applyFill="1" applyBorder="1" applyAlignment="1">
      <alignment/>
    </xf>
    <xf numFmtId="0" fontId="2" fillId="17" borderId="24" xfId="0" applyFont="1" applyFill="1" applyBorder="1" applyAlignment="1">
      <alignment/>
    </xf>
    <xf numFmtId="0" fontId="47" fillId="17" borderId="24" xfId="0" applyFont="1" applyFill="1" applyBorder="1" applyAlignment="1">
      <alignment horizontal="center"/>
    </xf>
    <xf numFmtId="0" fontId="2" fillId="17" borderId="24" xfId="0" applyFont="1" applyFill="1" applyBorder="1" applyAlignment="1">
      <alignment horizontal="center"/>
    </xf>
    <xf numFmtId="0" fontId="2" fillId="17" borderId="54" xfId="0" applyFont="1" applyFill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16" borderId="12" xfId="0" applyFont="1" applyFill="1" applyBorder="1" applyAlignment="1">
      <alignment/>
    </xf>
    <xf numFmtId="0" fontId="2" fillId="16" borderId="55" xfId="0" applyFont="1" applyFill="1" applyBorder="1" applyAlignment="1">
      <alignment horizontal="center"/>
    </xf>
    <xf numFmtId="0" fontId="0" fillId="16" borderId="13" xfId="0" applyFont="1" applyFill="1" applyBorder="1" applyAlignment="1">
      <alignment/>
    </xf>
    <xf numFmtId="0" fontId="2" fillId="16" borderId="57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0" fillId="16" borderId="48" xfId="0" applyFont="1" applyFill="1" applyBorder="1" applyAlignment="1">
      <alignment/>
    </xf>
    <xf numFmtId="0" fontId="0" fillId="16" borderId="24" xfId="0" applyFill="1" applyBorder="1" applyAlignment="1">
      <alignment/>
    </xf>
    <xf numFmtId="0" fontId="2" fillId="16" borderId="24" xfId="0" applyFont="1" applyFill="1" applyBorder="1" applyAlignment="1">
      <alignment/>
    </xf>
    <xf numFmtId="0" fontId="47" fillId="16" borderId="24" xfId="0" applyFont="1" applyFill="1" applyBorder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39" borderId="59" xfId="0" applyFont="1" applyFill="1" applyBorder="1" applyAlignment="1">
      <alignment/>
    </xf>
    <xf numFmtId="0" fontId="2" fillId="39" borderId="42" xfId="0" applyFont="1" applyFill="1" applyBorder="1" applyAlignment="1">
      <alignment/>
    </xf>
    <xf numFmtId="0" fontId="0" fillId="40" borderId="49" xfId="0" applyFill="1" applyBorder="1" applyAlignment="1">
      <alignment/>
    </xf>
    <xf numFmtId="0" fontId="2" fillId="39" borderId="41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0" fontId="0" fillId="14" borderId="12" xfId="0" applyFill="1" applyBorder="1" applyAlignment="1">
      <alignment/>
    </xf>
    <xf numFmtId="0" fontId="0" fillId="14" borderId="25" xfId="0" applyFill="1" applyBorder="1" applyAlignment="1">
      <alignment/>
    </xf>
    <xf numFmtId="0" fontId="2" fillId="14" borderId="25" xfId="0" applyFont="1" applyFill="1" applyBorder="1" applyAlignment="1">
      <alignment/>
    </xf>
    <xf numFmtId="0" fontId="47" fillId="14" borderId="25" xfId="0" applyFont="1" applyFill="1" applyBorder="1" applyAlignment="1">
      <alignment horizontal="center"/>
    </xf>
    <xf numFmtId="0" fontId="2" fillId="14" borderId="25" xfId="0" applyFont="1" applyFill="1" applyBorder="1" applyAlignment="1">
      <alignment horizontal="center"/>
    </xf>
    <xf numFmtId="0" fontId="0" fillId="14" borderId="13" xfId="0" applyFill="1" applyBorder="1" applyAlignment="1">
      <alignment/>
    </xf>
    <xf numFmtId="0" fontId="0" fillId="14" borderId="48" xfId="0" applyFill="1" applyBorder="1" applyAlignment="1">
      <alignment/>
    </xf>
    <xf numFmtId="0" fontId="0" fillId="14" borderId="24" xfId="0" applyFill="1" applyBorder="1" applyAlignment="1">
      <alignment/>
    </xf>
    <xf numFmtId="0" fontId="2" fillId="14" borderId="24" xfId="0" applyFont="1" applyFill="1" applyBorder="1" applyAlignment="1">
      <alignment/>
    </xf>
    <xf numFmtId="0" fontId="47" fillId="14" borderId="24" xfId="0" applyFont="1" applyFill="1" applyBorder="1" applyAlignment="1">
      <alignment horizontal="center"/>
    </xf>
    <xf numFmtId="0" fontId="2" fillId="14" borderId="24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31" xfId="0" applyBorder="1" applyAlignment="1">
      <alignment/>
    </xf>
    <xf numFmtId="0" fontId="48" fillId="0" borderId="46" xfId="0" applyFont="1" applyBorder="1" applyAlignment="1">
      <alignment horizontal="center"/>
    </xf>
    <xf numFmtId="0" fontId="0" fillId="36" borderId="48" xfId="0" applyFill="1" applyBorder="1" applyAlignment="1">
      <alignment/>
    </xf>
    <xf numFmtId="0" fontId="0" fillId="36" borderId="24" xfId="0" applyFill="1" applyBorder="1" applyAlignment="1">
      <alignment/>
    </xf>
    <xf numFmtId="0" fontId="2" fillId="36" borderId="46" xfId="0" applyFont="1" applyFill="1" applyBorder="1" applyAlignment="1">
      <alignment/>
    </xf>
    <xf numFmtId="0" fontId="47" fillId="36" borderId="24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54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/>
    </xf>
    <xf numFmtId="0" fontId="2" fillId="36" borderId="46" xfId="0" applyFont="1" applyFill="1" applyBorder="1" applyAlignment="1">
      <alignment horizontal="center"/>
    </xf>
    <xf numFmtId="0" fontId="0" fillId="37" borderId="12" xfId="0" applyFont="1" applyFill="1" applyBorder="1" applyAlignment="1">
      <alignment/>
    </xf>
    <xf numFmtId="0" fontId="2" fillId="37" borderId="25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48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24" xfId="0" applyFill="1" applyBorder="1" applyAlignment="1">
      <alignment/>
    </xf>
    <xf numFmtId="0" fontId="2" fillId="37" borderId="24" xfId="0" applyFont="1" applyFill="1" applyBorder="1" applyAlignment="1">
      <alignment/>
    </xf>
    <xf numFmtId="0" fontId="47" fillId="37" borderId="24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2" fillId="39" borderId="61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46" xfId="0" applyFont="1" applyFill="1" applyBorder="1" applyAlignment="1">
      <alignment/>
    </xf>
    <xf numFmtId="0" fontId="0" fillId="38" borderId="46" xfId="0" applyFill="1" applyBorder="1" applyAlignment="1">
      <alignment/>
    </xf>
    <xf numFmtId="0" fontId="2" fillId="38" borderId="46" xfId="0" applyFont="1" applyFill="1" applyBorder="1" applyAlignment="1">
      <alignment/>
    </xf>
    <xf numFmtId="0" fontId="47" fillId="38" borderId="46" xfId="0" applyFont="1" applyFill="1" applyBorder="1" applyAlignment="1">
      <alignment horizontal="center"/>
    </xf>
    <xf numFmtId="0" fontId="2" fillId="38" borderId="46" xfId="0" applyFont="1" applyFill="1" applyBorder="1" applyAlignment="1">
      <alignment horizontal="center"/>
    </xf>
    <xf numFmtId="0" fontId="0" fillId="0" borderId="62" xfId="0" applyBorder="1" applyAlignment="1">
      <alignment/>
    </xf>
    <xf numFmtId="49" fontId="0" fillId="0" borderId="34" xfId="0" applyNumberFormat="1" applyFont="1" applyBorder="1" applyAlignment="1">
      <alignment horizontal="center"/>
    </xf>
    <xf numFmtId="0" fontId="0" fillId="38" borderId="14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133350</xdr:rowOff>
    </xdr:from>
    <xdr:to>
      <xdr:col>12</xdr:col>
      <xdr:colOff>485775</xdr:colOff>
      <xdr:row>3</xdr:row>
      <xdr:rowOff>142875</xdr:rowOff>
    </xdr:to>
    <xdr:pic>
      <xdr:nvPicPr>
        <xdr:cNvPr id="1" name="Picture 7" descr="139275-HEAD_wordmark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95275"/>
          <a:ext cx="1895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85725</xdr:rowOff>
    </xdr:from>
    <xdr:to>
      <xdr:col>9</xdr:col>
      <xdr:colOff>752475</xdr:colOff>
      <xdr:row>4</xdr:row>
      <xdr:rowOff>85725</xdr:rowOff>
    </xdr:to>
    <xdr:pic>
      <xdr:nvPicPr>
        <xdr:cNvPr id="2" name="Picture 8" descr="139283-HEAD_ICON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8572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0</xdr:row>
      <xdr:rowOff>66675</xdr:rowOff>
    </xdr:from>
    <xdr:to>
      <xdr:col>24</xdr:col>
      <xdr:colOff>123825</xdr:colOff>
      <xdr:row>4</xdr:row>
      <xdr:rowOff>57150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92200" y="66675"/>
          <a:ext cx="2343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3.00390625" style="0" customWidth="1"/>
    <col min="2" max="2" width="12.28125" style="0" customWidth="1"/>
    <col min="3" max="3" width="11.140625" style="0" customWidth="1"/>
    <col min="4" max="4" width="7.8515625" style="0" customWidth="1"/>
    <col min="5" max="5" width="21.7109375" style="0" customWidth="1"/>
    <col min="6" max="6" width="9.421875" style="0" customWidth="1"/>
    <col min="7" max="7" width="3.28125" style="28" bestFit="1" customWidth="1"/>
    <col min="8" max="9" width="11.421875" style="0" hidden="1" customWidth="1"/>
    <col min="10" max="24" width="11.421875" style="0" customWidth="1"/>
    <col min="25" max="25" width="5.421875" style="34" bestFit="1" customWidth="1"/>
    <col min="26" max="26" width="14.421875" style="0" bestFit="1" customWidth="1"/>
    <col min="27" max="27" width="13.421875" style="1" customWidth="1"/>
    <col min="29" max="29" width="11.00390625" style="0" customWidth="1"/>
  </cols>
  <sheetData>
    <row r="1" spans="14:21" ht="12.75">
      <c r="N1" s="5" t="s">
        <v>47</v>
      </c>
      <c r="O1" s="3" t="s">
        <v>29</v>
      </c>
      <c r="P1" s="6" t="s">
        <v>42</v>
      </c>
      <c r="Q1" s="4" t="s">
        <v>34</v>
      </c>
      <c r="R1" s="36"/>
      <c r="S1" s="36"/>
      <c r="T1" s="36"/>
      <c r="U1" s="36"/>
    </row>
    <row r="2" spans="2:21" ht="12.75" customHeight="1">
      <c r="B2" s="276" t="s">
        <v>59</v>
      </c>
      <c r="C2" s="276"/>
      <c r="D2" s="276"/>
      <c r="E2" s="276"/>
      <c r="F2" s="276"/>
      <c r="N2" s="6" t="s">
        <v>39</v>
      </c>
      <c r="O2" s="4" t="s">
        <v>30</v>
      </c>
      <c r="P2" s="6" t="s">
        <v>43</v>
      </c>
      <c r="Q2" s="4" t="s">
        <v>35</v>
      </c>
      <c r="R2" s="36"/>
      <c r="S2" s="36"/>
      <c r="T2" s="36"/>
      <c r="U2" s="36"/>
    </row>
    <row r="3" spans="2:21" ht="12.75" customHeight="1">
      <c r="B3" s="276"/>
      <c r="C3" s="276"/>
      <c r="D3" s="276"/>
      <c r="E3" s="276"/>
      <c r="F3" s="276"/>
      <c r="N3" s="7" t="s">
        <v>48</v>
      </c>
      <c r="O3" s="4" t="s">
        <v>31</v>
      </c>
      <c r="P3" s="6" t="s">
        <v>44</v>
      </c>
      <c r="Q3" s="4" t="s">
        <v>36</v>
      </c>
      <c r="R3" s="36"/>
      <c r="S3" s="36"/>
      <c r="T3" s="36"/>
      <c r="U3" s="36"/>
    </row>
    <row r="4" spans="14:21" ht="12.75">
      <c r="N4" s="6" t="s">
        <v>40</v>
      </c>
      <c r="O4" s="4" t="s">
        <v>32</v>
      </c>
      <c r="P4" s="6" t="s">
        <v>45</v>
      </c>
      <c r="Q4" s="4" t="s">
        <v>37</v>
      </c>
      <c r="R4" s="36"/>
      <c r="S4" s="36"/>
      <c r="T4" s="36"/>
      <c r="U4" s="36"/>
    </row>
    <row r="5" spans="4:21" ht="16.5" thickBot="1">
      <c r="D5" s="11" t="s">
        <v>53</v>
      </c>
      <c r="E5" s="277" t="s">
        <v>60</v>
      </c>
      <c r="N5" s="20" t="s">
        <v>41</v>
      </c>
      <c r="O5" s="21" t="s">
        <v>33</v>
      </c>
      <c r="P5" s="20" t="s">
        <v>46</v>
      </c>
      <c r="Q5" s="21" t="s">
        <v>38</v>
      </c>
      <c r="R5" s="36"/>
      <c r="S5" s="36"/>
      <c r="T5" s="36"/>
      <c r="U5" s="36"/>
    </row>
    <row r="6" spans="5:25" ht="13.5" thickBot="1">
      <c r="E6" s="1"/>
      <c r="N6" s="22"/>
      <c r="O6" s="274" t="s">
        <v>181</v>
      </c>
      <c r="P6" s="136"/>
      <c r="Q6" s="137"/>
      <c r="R6" s="37"/>
      <c r="S6" s="37"/>
      <c r="T6" s="37"/>
      <c r="U6" s="37"/>
      <c r="Y6" s="23"/>
    </row>
    <row r="7" spans="1:27" ht="25.5">
      <c r="A7" s="140"/>
      <c r="B7" s="138" t="s">
        <v>0</v>
      </c>
      <c r="C7" s="8" t="s">
        <v>1</v>
      </c>
      <c r="D7" s="9" t="s">
        <v>28</v>
      </c>
      <c r="E7" s="8" t="s">
        <v>2</v>
      </c>
      <c r="F7" s="8" t="s">
        <v>5</v>
      </c>
      <c r="G7" s="29" t="s">
        <v>56</v>
      </c>
      <c r="H7" s="10" t="s">
        <v>64</v>
      </c>
      <c r="I7" s="10" t="s">
        <v>63</v>
      </c>
      <c r="J7" s="10" t="s">
        <v>65</v>
      </c>
      <c r="K7" s="10" t="s">
        <v>66</v>
      </c>
      <c r="L7" s="10" t="s">
        <v>106</v>
      </c>
      <c r="M7" s="10" t="s">
        <v>105</v>
      </c>
      <c r="N7" s="10" t="s">
        <v>151</v>
      </c>
      <c r="O7" s="10" t="s">
        <v>152</v>
      </c>
      <c r="P7" s="10" t="s">
        <v>67</v>
      </c>
      <c r="Q7" s="10" t="s">
        <v>68</v>
      </c>
      <c r="R7" s="10" t="s">
        <v>69</v>
      </c>
      <c r="S7" s="10" t="s">
        <v>70</v>
      </c>
      <c r="T7" s="10" t="s">
        <v>71</v>
      </c>
      <c r="U7" s="10" t="s">
        <v>72</v>
      </c>
      <c r="V7" s="10" t="s">
        <v>73</v>
      </c>
      <c r="W7" s="10" t="s">
        <v>74</v>
      </c>
      <c r="X7" s="10" t="s">
        <v>27</v>
      </c>
      <c r="Y7" s="9" t="s">
        <v>57</v>
      </c>
      <c r="AA7"/>
    </row>
    <row r="8" spans="1:36" ht="13.5" thickBot="1">
      <c r="A8" s="273"/>
      <c r="B8" s="139"/>
      <c r="C8" s="12"/>
      <c r="D8" s="12"/>
      <c r="E8" s="12"/>
      <c r="F8" s="12"/>
      <c r="G8" s="24"/>
      <c r="H8" s="13" t="s">
        <v>61</v>
      </c>
      <c r="I8" s="13" t="s">
        <v>61</v>
      </c>
      <c r="J8" s="13" t="s">
        <v>62</v>
      </c>
      <c r="K8" s="13" t="s">
        <v>62</v>
      </c>
      <c r="L8" s="13" t="s">
        <v>104</v>
      </c>
      <c r="M8" s="13" t="s">
        <v>104</v>
      </c>
      <c r="N8" s="123" t="s">
        <v>153</v>
      </c>
      <c r="O8" s="123" t="s">
        <v>153</v>
      </c>
      <c r="P8" s="35"/>
      <c r="Q8" s="35"/>
      <c r="R8" s="35"/>
      <c r="S8" s="35"/>
      <c r="T8" s="35"/>
      <c r="U8" s="35"/>
      <c r="V8" s="35"/>
      <c r="W8" s="26"/>
      <c r="X8" s="14"/>
      <c r="Y8" s="1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27" ht="12.75">
      <c r="A9" s="142">
        <v>1</v>
      </c>
      <c r="B9" s="119" t="s">
        <v>77</v>
      </c>
      <c r="C9" s="120" t="s">
        <v>78</v>
      </c>
      <c r="D9" s="38">
        <v>2012</v>
      </c>
      <c r="E9" s="120" t="s">
        <v>159</v>
      </c>
      <c r="F9" s="149" t="s">
        <v>17</v>
      </c>
      <c r="G9" s="39"/>
      <c r="H9" s="40" t="s">
        <v>81</v>
      </c>
      <c r="I9" s="40" t="s">
        <v>81</v>
      </c>
      <c r="J9" s="40">
        <v>25</v>
      </c>
      <c r="K9" s="40">
        <v>25</v>
      </c>
      <c r="L9" s="40">
        <v>25</v>
      </c>
      <c r="M9" s="40" t="s">
        <v>81</v>
      </c>
      <c r="N9" s="40">
        <v>25</v>
      </c>
      <c r="O9" s="40">
        <v>25</v>
      </c>
      <c r="P9" s="40"/>
      <c r="Q9" s="40"/>
      <c r="R9" s="40"/>
      <c r="S9" s="40"/>
      <c r="T9" s="40"/>
      <c r="U9" s="40"/>
      <c r="V9" s="40"/>
      <c r="W9" s="40"/>
      <c r="X9" s="165">
        <f>SUM(H9:W9)</f>
        <v>125</v>
      </c>
      <c r="Y9" s="132"/>
      <c r="AA9"/>
    </row>
    <row r="10" spans="1:27" ht="12.75">
      <c r="A10" s="141">
        <v>2</v>
      </c>
      <c r="B10" s="114" t="s">
        <v>79</v>
      </c>
      <c r="C10" s="115" t="s">
        <v>80</v>
      </c>
      <c r="D10" s="42">
        <v>2012</v>
      </c>
      <c r="E10" s="115" t="s">
        <v>21</v>
      </c>
      <c r="F10" s="46" t="s">
        <v>17</v>
      </c>
      <c r="G10" s="43"/>
      <c r="H10" s="41" t="s">
        <v>81</v>
      </c>
      <c r="I10" s="41" t="s">
        <v>81</v>
      </c>
      <c r="J10" s="41" t="s">
        <v>81</v>
      </c>
      <c r="K10" s="41">
        <v>20</v>
      </c>
      <c r="L10" s="41">
        <v>20</v>
      </c>
      <c r="M10" s="41" t="s">
        <v>81</v>
      </c>
      <c r="N10" s="41">
        <v>20</v>
      </c>
      <c r="O10" s="41">
        <v>15</v>
      </c>
      <c r="P10" s="41"/>
      <c r="Q10" s="41"/>
      <c r="R10" s="41"/>
      <c r="S10" s="41"/>
      <c r="T10" s="41"/>
      <c r="U10" s="41"/>
      <c r="V10" s="41"/>
      <c r="W10" s="41"/>
      <c r="X10" s="44">
        <f>SUM(H10:W10)</f>
        <v>75</v>
      </c>
      <c r="Y10" s="18"/>
      <c r="AA10"/>
    </row>
    <row r="11" spans="1:27" ht="12.75">
      <c r="A11" s="141">
        <v>3</v>
      </c>
      <c r="B11" s="124" t="s">
        <v>156</v>
      </c>
      <c r="C11" s="125" t="s">
        <v>157</v>
      </c>
      <c r="D11" s="45">
        <v>2013</v>
      </c>
      <c r="E11" s="115" t="s">
        <v>146</v>
      </c>
      <c r="F11" s="46" t="s">
        <v>17</v>
      </c>
      <c r="G11" s="47"/>
      <c r="H11" s="44"/>
      <c r="I11" s="44"/>
      <c r="J11" s="44" t="s">
        <v>81</v>
      </c>
      <c r="K11" s="44" t="s">
        <v>81</v>
      </c>
      <c r="L11" s="44" t="s">
        <v>81</v>
      </c>
      <c r="M11" s="44" t="s">
        <v>81</v>
      </c>
      <c r="N11" s="44">
        <v>15</v>
      </c>
      <c r="O11" s="44">
        <v>11</v>
      </c>
      <c r="P11" s="44"/>
      <c r="Q11" s="44"/>
      <c r="R11" s="44"/>
      <c r="S11" s="44"/>
      <c r="T11" s="44"/>
      <c r="U11" s="44"/>
      <c r="V11" s="44"/>
      <c r="W11" s="44"/>
      <c r="X11" s="41">
        <f>SUM(H11:W11)</f>
        <v>26</v>
      </c>
      <c r="Y11" s="31"/>
      <c r="AA11"/>
    </row>
    <row r="12" spans="1:27" ht="13.5" thickBot="1">
      <c r="A12" s="143">
        <v>4</v>
      </c>
      <c r="B12" s="157" t="s">
        <v>176</v>
      </c>
      <c r="C12" s="158" t="s">
        <v>177</v>
      </c>
      <c r="D12" s="159">
        <v>2012</v>
      </c>
      <c r="E12" s="160" t="s">
        <v>178</v>
      </c>
      <c r="F12" s="161" t="s">
        <v>17</v>
      </c>
      <c r="G12" s="162"/>
      <c r="H12" s="163"/>
      <c r="I12" s="163"/>
      <c r="J12" s="163" t="s">
        <v>81</v>
      </c>
      <c r="K12" s="163" t="s">
        <v>81</v>
      </c>
      <c r="L12" s="163" t="s">
        <v>81</v>
      </c>
      <c r="M12" s="163" t="s">
        <v>81</v>
      </c>
      <c r="N12" s="163">
        <v>11</v>
      </c>
      <c r="O12" s="163">
        <v>20</v>
      </c>
      <c r="P12" s="163"/>
      <c r="Q12" s="163"/>
      <c r="R12" s="163"/>
      <c r="S12" s="163"/>
      <c r="T12" s="163"/>
      <c r="U12" s="163"/>
      <c r="V12" s="163"/>
      <c r="W12" s="163"/>
      <c r="X12" s="163"/>
      <c r="Y12" s="164"/>
      <c r="AA12"/>
    </row>
    <row r="13" spans="1:27" ht="13.5" thickBot="1">
      <c r="A13" s="144"/>
      <c r="B13" s="168"/>
      <c r="C13" s="169"/>
      <c r="D13" s="169"/>
      <c r="E13" s="169"/>
      <c r="F13" s="169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7">
        <f>SUM(X9:X11)</f>
        <v>226</v>
      </c>
      <c r="Y13" s="131"/>
      <c r="AA13"/>
    </row>
    <row r="14" spans="1:27" ht="12.75">
      <c r="A14" s="142">
        <v>1</v>
      </c>
      <c r="B14" s="175" t="s">
        <v>23</v>
      </c>
      <c r="C14" s="176" t="s">
        <v>76</v>
      </c>
      <c r="D14" s="177">
        <v>2011</v>
      </c>
      <c r="E14" s="176" t="s">
        <v>6</v>
      </c>
      <c r="F14" s="151" t="s">
        <v>9</v>
      </c>
      <c r="G14" s="178"/>
      <c r="H14" s="179" t="s">
        <v>81</v>
      </c>
      <c r="I14" s="179" t="s">
        <v>81</v>
      </c>
      <c r="J14" s="179">
        <v>20</v>
      </c>
      <c r="K14" s="179">
        <v>20</v>
      </c>
      <c r="L14" s="179">
        <v>25</v>
      </c>
      <c r="M14" s="179">
        <v>25</v>
      </c>
      <c r="N14" s="179">
        <v>20</v>
      </c>
      <c r="O14" s="179">
        <v>20</v>
      </c>
      <c r="P14" s="179"/>
      <c r="Q14" s="180"/>
      <c r="R14" s="66"/>
      <c r="S14" s="66"/>
      <c r="T14" s="66"/>
      <c r="U14" s="66"/>
      <c r="V14" s="66"/>
      <c r="W14" s="65"/>
      <c r="X14" s="65">
        <f>SUM(H14:W14)</f>
        <v>130</v>
      </c>
      <c r="Y14" s="132"/>
      <c r="AA14"/>
    </row>
    <row r="15" spans="1:27" ht="12.75">
      <c r="A15" s="141">
        <v>2</v>
      </c>
      <c r="B15" s="116" t="s">
        <v>50</v>
      </c>
      <c r="C15" s="117" t="s">
        <v>75</v>
      </c>
      <c r="D15" s="69">
        <v>2011</v>
      </c>
      <c r="E15" s="117" t="s">
        <v>22</v>
      </c>
      <c r="F15" s="152" t="s">
        <v>9</v>
      </c>
      <c r="G15" s="70"/>
      <c r="H15" s="71" t="s">
        <v>81</v>
      </c>
      <c r="I15" s="71" t="s">
        <v>81</v>
      </c>
      <c r="J15" s="71">
        <v>25</v>
      </c>
      <c r="K15" s="153">
        <v>25</v>
      </c>
      <c r="L15" s="71" t="s">
        <v>81</v>
      </c>
      <c r="M15" s="71" t="s">
        <v>81</v>
      </c>
      <c r="N15" s="71">
        <v>25</v>
      </c>
      <c r="O15" s="71">
        <v>25</v>
      </c>
      <c r="P15" s="71"/>
      <c r="Q15" s="71"/>
      <c r="R15" s="67"/>
      <c r="S15" s="67"/>
      <c r="T15" s="67"/>
      <c r="U15" s="67"/>
      <c r="V15" s="68"/>
      <c r="W15" s="71"/>
      <c r="X15" s="71">
        <f>SUM(H15:W15)</f>
        <v>100</v>
      </c>
      <c r="Y15" s="18"/>
      <c r="AA15"/>
    </row>
    <row r="16" spans="1:27" ht="12.75">
      <c r="A16" s="141">
        <v>3</v>
      </c>
      <c r="B16" s="116" t="s">
        <v>84</v>
      </c>
      <c r="C16" s="117" t="s">
        <v>85</v>
      </c>
      <c r="D16" s="69">
        <v>2011</v>
      </c>
      <c r="E16" s="117" t="s">
        <v>86</v>
      </c>
      <c r="F16" s="152" t="s">
        <v>9</v>
      </c>
      <c r="G16" s="70"/>
      <c r="H16" s="71" t="s">
        <v>81</v>
      </c>
      <c r="I16" s="71" t="s">
        <v>81</v>
      </c>
      <c r="J16" s="71">
        <v>10</v>
      </c>
      <c r="K16" s="71">
        <v>15</v>
      </c>
      <c r="L16" s="71" t="s">
        <v>81</v>
      </c>
      <c r="M16" s="71">
        <v>20</v>
      </c>
      <c r="N16" s="71">
        <v>15</v>
      </c>
      <c r="O16" s="71">
        <v>15</v>
      </c>
      <c r="P16" s="71"/>
      <c r="Q16" s="71"/>
      <c r="R16" s="67"/>
      <c r="S16" s="67"/>
      <c r="T16" s="67"/>
      <c r="U16" s="67"/>
      <c r="V16" s="68"/>
      <c r="W16" s="71"/>
      <c r="X16" s="71">
        <f>SUM(H16:W16)</f>
        <v>75</v>
      </c>
      <c r="Y16" s="33"/>
      <c r="AA16"/>
    </row>
    <row r="17" spans="1:27" ht="12.75">
      <c r="A17" s="141">
        <v>4</v>
      </c>
      <c r="B17" s="116" t="s">
        <v>171</v>
      </c>
      <c r="C17" s="117" t="s">
        <v>173</v>
      </c>
      <c r="D17" s="69">
        <v>2010</v>
      </c>
      <c r="E17" s="117" t="s">
        <v>174</v>
      </c>
      <c r="F17" s="152" t="s">
        <v>9</v>
      </c>
      <c r="G17" s="70"/>
      <c r="H17" s="71"/>
      <c r="I17" s="71"/>
      <c r="J17" s="71" t="s">
        <v>81</v>
      </c>
      <c r="K17" s="71" t="s">
        <v>81</v>
      </c>
      <c r="L17" s="71" t="s">
        <v>81</v>
      </c>
      <c r="M17" s="71" t="s">
        <v>81</v>
      </c>
      <c r="N17" s="71">
        <v>11</v>
      </c>
      <c r="O17" s="71">
        <v>11</v>
      </c>
      <c r="P17" s="71"/>
      <c r="Q17" s="71"/>
      <c r="R17" s="67"/>
      <c r="S17" s="67"/>
      <c r="T17" s="67"/>
      <c r="U17" s="67"/>
      <c r="V17" s="68"/>
      <c r="W17" s="71"/>
      <c r="X17" s="71">
        <f>SUM(J17:W17)</f>
        <v>22</v>
      </c>
      <c r="Y17" s="33"/>
      <c r="AA17"/>
    </row>
    <row r="18" spans="1:27" ht="13.5" thickBot="1">
      <c r="A18" s="143">
        <v>5</v>
      </c>
      <c r="B18" s="181" t="s">
        <v>83</v>
      </c>
      <c r="C18" s="182" t="s">
        <v>82</v>
      </c>
      <c r="D18" s="183">
        <v>2011</v>
      </c>
      <c r="E18" s="182" t="s">
        <v>21</v>
      </c>
      <c r="F18" s="184" t="s">
        <v>9</v>
      </c>
      <c r="G18" s="185"/>
      <c r="H18" s="186" t="s">
        <v>81</v>
      </c>
      <c r="I18" s="186" t="s">
        <v>81</v>
      </c>
      <c r="J18" s="186">
        <v>15</v>
      </c>
      <c r="K18" s="186">
        <v>10</v>
      </c>
      <c r="L18" s="186" t="s">
        <v>81</v>
      </c>
      <c r="M18" s="186">
        <v>15</v>
      </c>
      <c r="N18" s="186" t="s">
        <v>81</v>
      </c>
      <c r="O18" s="186" t="s">
        <v>81</v>
      </c>
      <c r="P18" s="186"/>
      <c r="Q18" s="186"/>
      <c r="R18" s="187"/>
      <c r="S18" s="187"/>
      <c r="T18" s="187"/>
      <c r="U18" s="187"/>
      <c r="V18" s="187"/>
      <c r="W18" s="187"/>
      <c r="X18" s="187">
        <f>SUM(H18:W18)</f>
        <v>40</v>
      </c>
      <c r="Y18" s="188"/>
      <c r="AA18"/>
    </row>
    <row r="19" spans="1:27" ht="13.5" thickBot="1">
      <c r="A19" s="144"/>
      <c r="B19" s="170"/>
      <c r="C19" s="171"/>
      <c r="D19" s="172"/>
      <c r="E19" s="171"/>
      <c r="F19" s="173"/>
      <c r="G19" s="174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7">
        <f>SUM(X14:X18)</f>
        <v>367</v>
      </c>
      <c r="Y19" s="131"/>
      <c r="AA19"/>
    </row>
    <row r="20" spans="1:27" ht="15">
      <c r="A20" s="142">
        <v>1</v>
      </c>
      <c r="B20" s="194" t="s">
        <v>8</v>
      </c>
      <c r="C20" s="195" t="s">
        <v>18</v>
      </c>
      <c r="D20" s="196">
        <v>2009</v>
      </c>
      <c r="E20" s="195" t="s">
        <v>6</v>
      </c>
      <c r="F20" s="197" t="s">
        <v>10</v>
      </c>
      <c r="G20" s="198"/>
      <c r="H20" s="199" t="s">
        <v>81</v>
      </c>
      <c r="I20" s="199" t="s">
        <v>81</v>
      </c>
      <c r="J20" s="199">
        <v>25</v>
      </c>
      <c r="K20" s="199">
        <v>25</v>
      </c>
      <c r="L20" s="199">
        <v>25</v>
      </c>
      <c r="M20" s="199">
        <v>25</v>
      </c>
      <c r="N20" s="199">
        <v>25</v>
      </c>
      <c r="O20" s="199">
        <v>11</v>
      </c>
      <c r="P20" s="199"/>
      <c r="Q20" s="200"/>
      <c r="R20" s="200"/>
      <c r="S20" s="200"/>
      <c r="T20" s="200"/>
      <c r="U20" s="200"/>
      <c r="V20" s="199"/>
      <c r="W20" s="199"/>
      <c r="X20" s="199">
        <f aca="true" t="shared" si="0" ref="X20:X28">SUM(H20:W20)</f>
        <v>136</v>
      </c>
      <c r="Y20" s="208"/>
      <c r="AA20"/>
    </row>
    <row r="21" spans="1:27" ht="15">
      <c r="A21" s="141">
        <v>2</v>
      </c>
      <c r="B21" s="104" t="s">
        <v>87</v>
      </c>
      <c r="C21" s="105" t="s">
        <v>88</v>
      </c>
      <c r="D21" s="49">
        <v>2008</v>
      </c>
      <c r="E21" s="105" t="s">
        <v>89</v>
      </c>
      <c r="F21" s="50" t="s">
        <v>10</v>
      </c>
      <c r="G21" s="51"/>
      <c r="H21" s="48" t="s">
        <v>81</v>
      </c>
      <c r="I21" s="48" t="s">
        <v>81</v>
      </c>
      <c r="J21" s="48">
        <v>20</v>
      </c>
      <c r="K21" s="48">
        <v>20</v>
      </c>
      <c r="L21" s="48">
        <v>15</v>
      </c>
      <c r="M21" s="48">
        <v>15</v>
      </c>
      <c r="N21" s="48">
        <v>20</v>
      </c>
      <c r="O21" s="48">
        <v>25</v>
      </c>
      <c r="P21" s="48"/>
      <c r="Q21" s="48"/>
      <c r="R21" s="48"/>
      <c r="S21" s="48"/>
      <c r="T21" s="48"/>
      <c r="U21" s="48"/>
      <c r="V21" s="48"/>
      <c r="W21" s="48"/>
      <c r="X21" s="48">
        <f t="shared" si="0"/>
        <v>115</v>
      </c>
      <c r="Y21" s="209"/>
      <c r="AA21"/>
    </row>
    <row r="22" spans="1:27" ht="15">
      <c r="A22" s="141">
        <v>3</v>
      </c>
      <c r="B22" s="104" t="s">
        <v>50</v>
      </c>
      <c r="C22" s="105" t="s">
        <v>90</v>
      </c>
      <c r="D22" s="49">
        <v>2009</v>
      </c>
      <c r="E22" s="105" t="s">
        <v>7</v>
      </c>
      <c r="F22" s="50" t="s">
        <v>10</v>
      </c>
      <c r="G22" s="51"/>
      <c r="H22" s="48" t="s">
        <v>81</v>
      </c>
      <c r="I22" s="48" t="s">
        <v>81</v>
      </c>
      <c r="J22" s="48" t="s">
        <v>81</v>
      </c>
      <c r="K22" s="48">
        <v>15</v>
      </c>
      <c r="L22" s="48" t="s">
        <v>81</v>
      </c>
      <c r="M22" s="48" t="s">
        <v>81</v>
      </c>
      <c r="N22" s="48">
        <v>15</v>
      </c>
      <c r="O22" s="48">
        <v>20</v>
      </c>
      <c r="P22" s="48"/>
      <c r="Q22" s="48"/>
      <c r="R22" s="48"/>
      <c r="S22" s="48"/>
      <c r="T22" s="48"/>
      <c r="U22" s="48"/>
      <c r="V22" s="48"/>
      <c r="W22" s="48"/>
      <c r="X22" s="48">
        <f t="shared" si="0"/>
        <v>50</v>
      </c>
      <c r="Y22" s="210"/>
      <c r="AA22"/>
    </row>
    <row r="23" spans="1:27" ht="15.75" customHeight="1">
      <c r="A23" s="141">
        <v>4</v>
      </c>
      <c r="B23" s="104" t="s">
        <v>107</v>
      </c>
      <c r="C23" s="105" t="s">
        <v>108</v>
      </c>
      <c r="D23" s="49">
        <v>2009</v>
      </c>
      <c r="E23" s="105" t="s">
        <v>109</v>
      </c>
      <c r="F23" s="50" t="s">
        <v>10</v>
      </c>
      <c r="G23" s="51"/>
      <c r="H23" s="48" t="s">
        <v>81</v>
      </c>
      <c r="I23" s="48" t="s">
        <v>81</v>
      </c>
      <c r="J23" s="48" t="s">
        <v>81</v>
      </c>
      <c r="K23" s="48" t="s">
        <v>81</v>
      </c>
      <c r="L23" s="48">
        <v>20</v>
      </c>
      <c r="M23" s="48">
        <v>20</v>
      </c>
      <c r="N23" s="48" t="s">
        <v>81</v>
      </c>
      <c r="O23" s="48" t="s">
        <v>81</v>
      </c>
      <c r="P23" s="48"/>
      <c r="Q23" s="48"/>
      <c r="R23" s="48"/>
      <c r="S23" s="48"/>
      <c r="T23" s="48"/>
      <c r="U23" s="48"/>
      <c r="V23" s="48"/>
      <c r="W23" s="48"/>
      <c r="X23" s="48">
        <f t="shared" si="0"/>
        <v>40</v>
      </c>
      <c r="Y23" s="211"/>
      <c r="AA23"/>
    </row>
    <row r="24" spans="1:27" ht="15.75" customHeight="1">
      <c r="A24" s="141">
        <v>5</v>
      </c>
      <c r="B24" s="104" t="s">
        <v>171</v>
      </c>
      <c r="C24" s="105" t="s">
        <v>172</v>
      </c>
      <c r="D24" s="49">
        <v>2008</v>
      </c>
      <c r="E24" s="105" t="s">
        <v>6</v>
      </c>
      <c r="F24" s="50" t="s">
        <v>10</v>
      </c>
      <c r="G24" s="51"/>
      <c r="H24" s="48"/>
      <c r="I24" s="48"/>
      <c r="J24" s="48" t="s">
        <v>81</v>
      </c>
      <c r="K24" s="48" t="s">
        <v>81</v>
      </c>
      <c r="L24" s="48" t="s">
        <v>81</v>
      </c>
      <c r="M24" s="48" t="s">
        <v>81</v>
      </c>
      <c r="N24" s="48">
        <v>11</v>
      </c>
      <c r="O24" s="48">
        <v>15</v>
      </c>
      <c r="P24" s="48"/>
      <c r="Q24" s="48"/>
      <c r="R24" s="48"/>
      <c r="S24" s="48"/>
      <c r="T24" s="48"/>
      <c r="U24" s="48"/>
      <c r="V24" s="48"/>
      <c r="W24" s="48"/>
      <c r="X24" s="52">
        <f t="shared" si="0"/>
        <v>26</v>
      </c>
      <c r="Y24" s="211"/>
      <c r="AA24"/>
    </row>
    <row r="25" spans="1:27" ht="15.75" customHeight="1">
      <c r="A25" s="141">
        <v>6</v>
      </c>
      <c r="B25" s="104" t="s">
        <v>110</v>
      </c>
      <c r="C25" s="105" t="s">
        <v>111</v>
      </c>
      <c r="D25" s="49">
        <v>2008</v>
      </c>
      <c r="E25" s="105" t="s">
        <v>109</v>
      </c>
      <c r="F25" s="50" t="s">
        <v>10</v>
      </c>
      <c r="G25" s="51"/>
      <c r="H25" s="48" t="s">
        <v>81</v>
      </c>
      <c r="I25" s="48" t="s">
        <v>81</v>
      </c>
      <c r="J25" s="48" t="s">
        <v>81</v>
      </c>
      <c r="K25" s="48" t="s">
        <v>81</v>
      </c>
      <c r="L25" s="48">
        <v>11</v>
      </c>
      <c r="M25" s="48">
        <v>11</v>
      </c>
      <c r="N25" s="48" t="s">
        <v>81</v>
      </c>
      <c r="O25" s="48" t="s">
        <v>81</v>
      </c>
      <c r="P25" s="48"/>
      <c r="Q25" s="48"/>
      <c r="R25" s="48"/>
      <c r="S25" s="48"/>
      <c r="T25" s="48"/>
      <c r="U25" s="48"/>
      <c r="V25" s="48"/>
      <c r="W25" s="48"/>
      <c r="X25" s="52">
        <f t="shared" si="0"/>
        <v>22</v>
      </c>
      <c r="Y25" s="211"/>
      <c r="AA25"/>
    </row>
    <row r="26" spans="1:27" ht="15.75" customHeight="1">
      <c r="A26" s="141">
        <v>7</v>
      </c>
      <c r="B26" s="104" t="s">
        <v>112</v>
      </c>
      <c r="C26" s="105" t="s">
        <v>113</v>
      </c>
      <c r="D26" s="49">
        <v>2009</v>
      </c>
      <c r="E26" s="105" t="s">
        <v>116</v>
      </c>
      <c r="F26" s="50" t="s">
        <v>10</v>
      </c>
      <c r="G26" s="51"/>
      <c r="H26" s="48" t="s">
        <v>81</v>
      </c>
      <c r="I26" s="48" t="s">
        <v>81</v>
      </c>
      <c r="J26" s="48" t="s">
        <v>81</v>
      </c>
      <c r="K26" s="48" t="s">
        <v>81</v>
      </c>
      <c r="L26" s="48">
        <v>8</v>
      </c>
      <c r="M26" s="48">
        <v>8</v>
      </c>
      <c r="N26" s="48" t="s">
        <v>81</v>
      </c>
      <c r="O26" s="48" t="s">
        <v>81</v>
      </c>
      <c r="P26" s="48"/>
      <c r="Q26" s="48"/>
      <c r="R26" s="48"/>
      <c r="S26" s="48"/>
      <c r="T26" s="48"/>
      <c r="U26" s="48"/>
      <c r="V26" s="48"/>
      <c r="W26" s="48"/>
      <c r="X26" s="52">
        <f t="shared" si="0"/>
        <v>16</v>
      </c>
      <c r="Y26" s="211"/>
      <c r="AA26"/>
    </row>
    <row r="27" spans="1:27" ht="15.75" customHeight="1">
      <c r="A27" s="141">
        <v>8</v>
      </c>
      <c r="B27" s="104" t="s">
        <v>114</v>
      </c>
      <c r="C27" s="105" t="s">
        <v>115</v>
      </c>
      <c r="D27" s="49">
        <v>2008</v>
      </c>
      <c r="E27" s="105" t="s">
        <v>116</v>
      </c>
      <c r="F27" s="50" t="s">
        <v>10</v>
      </c>
      <c r="G27" s="51"/>
      <c r="H27" s="48" t="s">
        <v>81</v>
      </c>
      <c r="I27" s="48" t="s">
        <v>81</v>
      </c>
      <c r="J27" s="48" t="s">
        <v>81</v>
      </c>
      <c r="K27" s="48" t="s">
        <v>81</v>
      </c>
      <c r="L27" s="48">
        <v>6</v>
      </c>
      <c r="M27" s="48">
        <v>6</v>
      </c>
      <c r="N27" s="48" t="s">
        <v>81</v>
      </c>
      <c r="O27" s="48" t="s">
        <v>81</v>
      </c>
      <c r="P27" s="48"/>
      <c r="Q27" s="48"/>
      <c r="R27" s="48"/>
      <c r="S27" s="48"/>
      <c r="T27" s="48"/>
      <c r="U27" s="48"/>
      <c r="V27" s="48"/>
      <c r="W27" s="48"/>
      <c r="X27" s="52">
        <f t="shared" si="0"/>
        <v>12</v>
      </c>
      <c r="Y27" s="211"/>
      <c r="AA27"/>
    </row>
    <row r="28" spans="1:27" ht="15.75" customHeight="1" thickBot="1">
      <c r="A28" s="143">
        <v>9</v>
      </c>
      <c r="B28" s="201" t="s">
        <v>117</v>
      </c>
      <c r="C28" s="202" t="s">
        <v>118</v>
      </c>
      <c r="D28" s="203">
        <v>2009</v>
      </c>
      <c r="E28" s="202" t="s">
        <v>119</v>
      </c>
      <c r="F28" s="204" t="s">
        <v>10</v>
      </c>
      <c r="G28" s="205"/>
      <c r="H28" s="206" t="s">
        <v>81</v>
      </c>
      <c r="I28" s="206" t="s">
        <v>81</v>
      </c>
      <c r="J28" s="206" t="s">
        <v>81</v>
      </c>
      <c r="K28" s="206" t="s">
        <v>81</v>
      </c>
      <c r="L28" s="206">
        <v>4</v>
      </c>
      <c r="M28" s="206">
        <v>4</v>
      </c>
      <c r="N28" s="206" t="s">
        <v>81</v>
      </c>
      <c r="O28" s="206" t="s">
        <v>81</v>
      </c>
      <c r="P28" s="206"/>
      <c r="Q28" s="206"/>
      <c r="R28" s="206"/>
      <c r="S28" s="206"/>
      <c r="T28" s="206"/>
      <c r="U28" s="206"/>
      <c r="V28" s="206"/>
      <c r="W28" s="206"/>
      <c r="X28" s="207">
        <f t="shared" si="0"/>
        <v>8</v>
      </c>
      <c r="Y28" s="212"/>
      <c r="AA28"/>
    </row>
    <row r="29" spans="1:27" ht="13.5" thickBot="1">
      <c r="A29" s="144"/>
      <c r="B29" s="189"/>
      <c r="C29" s="190"/>
      <c r="D29" s="191"/>
      <c r="E29" s="190"/>
      <c r="F29" s="192"/>
      <c r="G29" s="193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5">
        <f>SUM(X20:X28)</f>
        <v>425</v>
      </c>
      <c r="Y29" s="156"/>
      <c r="AA29"/>
    </row>
    <row r="30" spans="1:27" ht="12.75">
      <c r="A30" s="142">
        <v>1</v>
      </c>
      <c r="B30" s="216" t="s">
        <v>51</v>
      </c>
      <c r="C30" s="53" t="s">
        <v>49</v>
      </c>
      <c r="D30" s="53">
        <v>2006</v>
      </c>
      <c r="E30" s="53" t="s">
        <v>4</v>
      </c>
      <c r="F30" s="54" t="s">
        <v>11</v>
      </c>
      <c r="G30" s="55"/>
      <c r="H30" s="56" t="s">
        <v>81</v>
      </c>
      <c r="I30" s="56" t="s">
        <v>81</v>
      </c>
      <c r="J30" s="56">
        <v>25</v>
      </c>
      <c r="K30" s="56">
        <v>25</v>
      </c>
      <c r="L30" s="56">
        <v>20</v>
      </c>
      <c r="M30" s="56">
        <v>25</v>
      </c>
      <c r="N30" s="56">
        <v>25</v>
      </c>
      <c r="O30" s="56">
        <v>25</v>
      </c>
      <c r="P30" s="56"/>
      <c r="Q30" s="57"/>
      <c r="R30" s="57"/>
      <c r="S30" s="57"/>
      <c r="T30" s="57"/>
      <c r="U30" s="57"/>
      <c r="V30" s="56"/>
      <c r="W30" s="56"/>
      <c r="X30" s="217">
        <f aca="true" t="shared" si="1" ref="X30:X35">SUM(H30:W30)</f>
        <v>145</v>
      </c>
      <c r="Y30" s="213"/>
      <c r="AA30"/>
    </row>
    <row r="31" spans="1:27" ht="12.75">
      <c r="A31" s="141">
        <v>2</v>
      </c>
      <c r="B31" s="218" t="s">
        <v>120</v>
      </c>
      <c r="C31" s="59" t="s">
        <v>121</v>
      </c>
      <c r="D31" s="59">
        <v>2007</v>
      </c>
      <c r="E31" s="59" t="s">
        <v>93</v>
      </c>
      <c r="F31" s="60" t="s">
        <v>11</v>
      </c>
      <c r="G31" s="61"/>
      <c r="H31" s="58" t="s">
        <v>81</v>
      </c>
      <c r="I31" s="58" t="s">
        <v>81</v>
      </c>
      <c r="J31" s="58" t="s">
        <v>81</v>
      </c>
      <c r="K31" s="58" t="s">
        <v>81</v>
      </c>
      <c r="L31" s="58">
        <v>25</v>
      </c>
      <c r="M31" s="58">
        <v>20</v>
      </c>
      <c r="N31" s="58">
        <v>20</v>
      </c>
      <c r="O31" s="58">
        <v>20</v>
      </c>
      <c r="P31" s="58"/>
      <c r="Q31" s="62"/>
      <c r="R31" s="62"/>
      <c r="S31" s="62"/>
      <c r="T31" s="62"/>
      <c r="U31" s="62"/>
      <c r="V31" s="58"/>
      <c r="W31" s="58"/>
      <c r="X31" s="219">
        <f t="shared" si="1"/>
        <v>85</v>
      </c>
      <c r="Y31" s="214"/>
      <c r="AA31"/>
    </row>
    <row r="32" spans="1:27" ht="12.75">
      <c r="A32" s="141">
        <v>3</v>
      </c>
      <c r="B32" s="218" t="s">
        <v>91</v>
      </c>
      <c r="C32" s="59" t="s">
        <v>92</v>
      </c>
      <c r="D32" s="59">
        <v>2006</v>
      </c>
      <c r="E32" s="59" t="s">
        <v>93</v>
      </c>
      <c r="F32" s="60" t="s">
        <v>11</v>
      </c>
      <c r="G32" s="61"/>
      <c r="H32" s="58" t="s">
        <v>81</v>
      </c>
      <c r="I32" s="58" t="s">
        <v>81</v>
      </c>
      <c r="J32" s="58" t="s">
        <v>81</v>
      </c>
      <c r="K32" s="58">
        <v>20</v>
      </c>
      <c r="L32" s="58" t="s">
        <v>81</v>
      </c>
      <c r="M32" s="58" t="s">
        <v>81</v>
      </c>
      <c r="N32" s="58">
        <v>15</v>
      </c>
      <c r="O32" s="58">
        <v>15</v>
      </c>
      <c r="P32" s="58"/>
      <c r="Q32" s="62"/>
      <c r="R32" s="62"/>
      <c r="S32" s="62"/>
      <c r="T32" s="62"/>
      <c r="U32" s="62"/>
      <c r="V32" s="58"/>
      <c r="W32" s="58"/>
      <c r="X32" s="219">
        <f t="shared" si="1"/>
        <v>50</v>
      </c>
      <c r="Y32" s="214"/>
      <c r="AA32"/>
    </row>
    <row r="33" spans="1:27" ht="12.75">
      <c r="A33" s="141">
        <v>4</v>
      </c>
      <c r="B33" s="218" t="s">
        <v>124</v>
      </c>
      <c r="C33" s="59" t="s">
        <v>125</v>
      </c>
      <c r="D33" s="59">
        <v>2007</v>
      </c>
      <c r="E33" s="59" t="s">
        <v>126</v>
      </c>
      <c r="F33" s="60" t="s">
        <v>11</v>
      </c>
      <c r="G33" s="61"/>
      <c r="H33" s="58" t="s">
        <v>81</v>
      </c>
      <c r="I33" s="58" t="s">
        <v>81</v>
      </c>
      <c r="J33" s="58" t="s">
        <v>81</v>
      </c>
      <c r="K33" s="58" t="s">
        <v>81</v>
      </c>
      <c r="L33" s="58">
        <v>11</v>
      </c>
      <c r="M33" s="58">
        <v>11</v>
      </c>
      <c r="N33" s="58">
        <v>11</v>
      </c>
      <c r="O33" s="58">
        <v>11</v>
      </c>
      <c r="P33" s="58"/>
      <c r="Q33" s="58"/>
      <c r="R33" s="63"/>
      <c r="S33" s="63"/>
      <c r="T33" s="63"/>
      <c r="U33" s="63"/>
      <c r="V33" s="63"/>
      <c r="W33" s="63"/>
      <c r="X33" s="220">
        <f t="shared" si="1"/>
        <v>44</v>
      </c>
      <c r="Y33" s="214"/>
      <c r="AA33"/>
    </row>
    <row r="34" spans="1:27" ht="12.75">
      <c r="A34" s="141">
        <v>5</v>
      </c>
      <c r="B34" s="218" t="s">
        <v>122</v>
      </c>
      <c r="C34" s="59" t="s">
        <v>123</v>
      </c>
      <c r="D34" s="59">
        <v>2006</v>
      </c>
      <c r="E34" s="59" t="s">
        <v>109</v>
      </c>
      <c r="F34" s="60" t="s">
        <v>11</v>
      </c>
      <c r="G34" s="61"/>
      <c r="H34" s="58" t="s">
        <v>81</v>
      </c>
      <c r="I34" s="58" t="s">
        <v>81</v>
      </c>
      <c r="J34" s="58" t="s">
        <v>81</v>
      </c>
      <c r="K34" s="58" t="s">
        <v>81</v>
      </c>
      <c r="L34" s="58">
        <v>15</v>
      </c>
      <c r="M34" s="58">
        <v>15</v>
      </c>
      <c r="N34" s="58" t="s">
        <v>81</v>
      </c>
      <c r="O34" s="58" t="s">
        <v>81</v>
      </c>
      <c r="P34" s="58"/>
      <c r="Q34" s="58"/>
      <c r="R34" s="58"/>
      <c r="S34" s="58"/>
      <c r="T34" s="58"/>
      <c r="U34" s="58"/>
      <c r="V34" s="58"/>
      <c r="W34" s="58"/>
      <c r="X34" s="220">
        <f t="shared" si="1"/>
        <v>30</v>
      </c>
      <c r="Y34" s="215"/>
      <c r="AA34"/>
    </row>
    <row r="35" spans="1:27" ht="13.5" thickBot="1">
      <c r="A35" s="143">
        <v>6</v>
      </c>
      <c r="B35" s="221" t="s">
        <v>127</v>
      </c>
      <c r="C35" s="222" t="s">
        <v>128</v>
      </c>
      <c r="D35" s="222">
        <v>2006</v>
      </c>
      <c r="E35" s="222" t="s">
        <v>126</v>
      </c>
      <c r="F35" s="223" t="s">
        <v>11</v>
      </c>
      <c r="G35" s="224"/>
      <c r="H35" s="225" t="s">
        <v>81</v>
      </c>
      <c r="I35" s="225" t="s">
        <v>81</v>
      </c>
      <c r="J35" s="225" t="s">
        <v>81</v>
      </c>
      <c r="K35" s="225" t="s">
        <v>81</v>
      </c>
      <c r="L35" s="225">
        <v>8</v>
      </c>
      <c r="M35" s="225" t="s">
        <v>81</v>
      </c>
      <c r="N35" s="225">
        <v>8</v>
      </c>
      <c r="O35" s="225">
        <v>8</v>
      </c>
      <c r="P35" s="225"/>
      <c r="Q35" s="225"/>
      <c r="R35" s="225"/>
      <c r="S35" s="225"/>
      <c r="T35" s="225"/>
      <c r="U35" s="225"/>
      <c r="V35" s="225"/>
      <c r="W35" s="225"/>
      <c r="X35" s="226">
        <f t="shared" si="1"/>
        <v>24</v>
      </c>
      <c r="Y35" s="227"/>
      <c r="AA35"/>
    </row>
    <row r="36" spans="1:27" ht="13.5" thickBot="1">
      <c r="A36" s="144"/>
      <c r="B36" s="230"/>
      <c r="C36" s="172"/>
      <c r="D36" s="172"/>
      <c r="E36" s="172"/>
      <c r="F36" s="173"/>
      <c r="G36" s="174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7"/>
      <c r="Y36" s="131"/>
      <c r="AA36"/>
    </row>
    <row r="37" spans="1:27" ht="12.75">
      <c r="A37" s="228">
        <v>1</v>
      </c>
      <c r="B37" s="234" t="s">
        <v>79</v>
      </c>
      <c r="C37" s="235" t="s">
        <v>103</v>
      </c>
      <c r="D37" s="235">
        <v>2013</v>
      </c>
      <c r="E37" s="235" t="s">
        <v>21</v>
      </c>
      <c r="F37" s="236" t="s">
        <v>12</v>
      </c>
      <c r="G37" s="237"/>
      <c r="H37" s="238" t="s">
        <v>81</v>
      </c>
      <c r="I37" s="238" t="s">
        <v>81</v>
      </c>
      <c r="J37" s="238">
        <v>25</v>
      </c>
      <c r="K37" s="238">
        <v>25</v>
      </c>
      <c r="L37" s="238">
        <v>25</v>
      </c>
      <c r="M37" s="238">
        <v>25</v>
      </c>
      <c r="N37" s="238">
        <v>25</v>
      </c>
      <c r="O37" s="238">
        <v>25</v>
      </c>
      <c r="P37" s="238"/>
      <c r="Q37" s="238"/>
      <c r="R37" s="238"/>
      <c r="S37" s="238"/>
      <c r="T37" s="238"/>
      <c r="U37" s="238"/>
      <c r="V37" s="238"/>
      <c r="W37" s="238"/>
      <c r="X37" s="238">
        <f>SUM(H37:W37)</f>
        <v>150</v>
      </c>
      <c r="Y37" s="17"/>
      <c r="AA37"/>
    </row>
    <row r="38" spans="1:25" s="36" customFormat="1" ht="12.75">
      <c r="A38" s="231">
        <v>2</v>
      </c>
      <c r="B38" s="239" t="s">
        <v>168</v>
      </c>
      <c r="C38" s="133" t="s">
        <v>169</v>
      </c>
      <c r="D38" s="133">
        <v>2013</v>
      </c>
      <c r="E38" s="133" t="s">
        <v>170</v>
      </c>
      <c r="F38" s="134" t="s">
        <v>12</v>
      </c>
      <c r="G38" s="64"/>
      <c r="H38" s="135"/>
      <c r="I38" s="135"/>
      <c r="J38" s="135" t="s">
        <v>81</v>
      </c>
      <c r="K38" s="135" t="s">
        <v>81</v>
      </c>
      <c r="L38" s="135" t="s">
        <v>81</v>
      </c>
      <c r="M38" s="135" t="s">
        <v>81</v>
      </c>
      <c r="N38" s="135">
        <v>20</v>
      </c>
      <c r="O38" s="135">
        <v>20</v>
      </c>
      <c r="P38" s="135"/>
      <c r="Q38" s="135"/>
      <c r="R38" s="135"/>
      <c r="S38" s="135"/>
      <c r="T38" s="135"/>
      <c r="U38" s="135"/>
      <c r="V38" s="135"/>
      <c r="W38" s="135"/>
      <c r="X38" s="135">
        <f>SUM(H38:W38)</f>
        <v>40</v>
      </c>
      <c r="Y38" s="18"/>
    </row>
    <row r="39" spans="1:27" ht="13.5" thickBot="1">
      <c r="A39" s="229">
        <v>3</v>
      </c>
      <c r="B39" s="240" t="s">
        <v>15</v>
      </c>
      <c r="C39" s="241" t="s">
        <v>175</v>
      </c>
      <c r="D39" s="241">
        <v>2014</v>
      </c>
      <c r="E39" s="241" t="s">
        <v>22</v>
      </c>
      <c r="F39" s="242" t="s">
        <v>12</v>
      </c>
      <c r="G39" s="243"/>
      <c r="H39" s="244"/>
      <c r="I39" s="244"/>
      <c r="J39" s="244" t="s">
        <v>81</v>
      </c>
      <c r="K39" s="244" t="s">
        <v>81</v>
      </c>
      <c r="L39" s="244" t="s">
        <v>81</v>
      </c>
      <c r="M39" s="244" t="s">
        <v>81</v>
      </c>
      <c r="N39" s="244">
        <v>15</v>
      </c>
      <c r="O39" s="244">
        <v>15</v>
      </c>
      <c r="P39" s="244"/>
      <c r="Q39" s="244"/>
      <c r="R39" s="244"/>
      <c r="S39" s="244"/>
      <c r="T39" s="244"/>
      <c r="U39" s="244"/>
      <c r="V39" s="244"/>
      <c r="W39" s="244"/>
      <c r="X39" s="244">
        <f>SUM(H39:W39)</f>
        <v>30</v>
      </c>
      <c r="Y39" s="19"/>
      <c r="AA39"/>
    </row>
    <row r="40" spans="1:27" ht="13.5" thickBot="1">
      <c r="A40" s="144"/>
      <c r="B40" s="246"/>
      <c r="C40" s="247"/>
      <c r="D40" s="247"/>
      <c r="E40" s="247"/>
      <c r="F40" s="169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7">
        <f>SUM(X37:X37)</f>
        <v>150</v>
      </c>
      <c r="Y40" s="131"/>
      <c r="AA40"/>
    </row>
    <row r="41" spans="1:27" ht="12.75">
      <c r="A41" s="142">
        <v>1</v>
      </c>
      <c r="B41" s="72" t="s">
        <v>83</v>
      </c>
      <c r="C41" s="73" t="s">
        <v>3</v>
      </c>
      <c r="D41" s="73">
        <v>2011</v>
      </c>
      <c r="E41" s="118" t="s">
        <v>21</v>
      </c>
      <c r="F41" s="147" t="s">
        <v>13</v>
      </c>
      <c r="G41" s="74"/>
      <c r="H41" s="75" t="s">
        <v>81</v>
      </c>
      <c r="I41" s="75" t="s">
        <v>81</v>
      </c>
      <c r="J41" s="75">
        <v>25</v>
      </c>
      <c r="K41" s="75">
        <v>25</v>
      </c>
      <c r="L41" s="75">
        <v>25</v>
      </c>
      <c r="M41" s="75">
        <v>25</v>
      </c>
      <c r="N41" s="75" t="s">
        <v>81</v>
      </c>
      <c r="O41" s="75" t="s">
        <v>81</v>
      </c>
      <c r="P41" s="75"/>
      <c r="Q41" s="75"/>
      <c r="R41" s="75"/>
      <c r="S41" s="75"/>
      <c r="T41" s="75"/>
      <c r="U41" s="75"/>
      <c r="V41" s="75"/>
      <c r="W41" s="75"/>
      <c r="X41" s="245">
        <f>SUM(H41:W41)</f>
        <v>100</v>
      </c>
      <c r="Y41" s="17"/>
      <c r="AA41"/>
    </row>
    <row r="42" spans="1:27" ht="12.75">
      <c r="A42" s="141">
        <v>2</v>
      </c>
      <c r="B42" s="126" t="s">
        <v>165</v>
      </c>
      <c r="C42" s="127" t="s">
        <v>166</v>
      </c>
      <c r="D42" s="127">
        <v>2010</v>
      </c>
      <c r="E42" s="128" t="s">
        <v>7</v>
      </c>
      <c r="F42" s="148" t="s">
        <v>13</v>
      </c>
      <c r="G42" s="129"/>
      <c r="H42" s="77"/>
      <c r="I42" s="77"/>
      <c r="J42" s="77" t="s">
        <v>81</v>
      </c>
      <c r="K42" s="77" t="s">
        <v>81</v>
      </c>
      <c r="L42" s="77" t="s">
        <v>81</v>
      </c>
      <c r="M42" s="77" t="s">
        <v>81</v>
      </c>
      <c r="N42" s="77">
        <v>25</v>
      </c>
      <c r="O42" s="77">
        <v>25</v>
      </c>
      <c r="P42" s="76"/>
      <c r="Q42" s="81"/>
      <c r="R42" s="82"/>
      <c r="S42" s="82"/>
      <c r="T42" s="82"/>
      <c r="U42" s="82"/>
      <c r="V42" s="82"/>
      <c r="W42" s="130"/>
      <c r="X42" s="83">
        <f>SUM(H42:W42)</f>
        <v>50</v>
      </c>
      <c r="Y42" s="33"/>
      <c r="AA42"/>
    </row>
    <row r="43" spans="1:27" ht="12.75">
      <c r="A43" s="141">
        <v>3</v>
      </c>
      <c r="B43" s="78" t="s">
        <v>156</v>
      </c>
      <c r="C43" s="79" t="s">
        <v>158</v>
      </c>
      <c r="D43" s="79">
        <v>2011</v>
      </c>
      <c r="E43" s="79" t="s">
        <v>146</v>
      </c>
      <c r="F43" s="148" t="s">
        <v>13</v>
      </c>
      <c r="G43" s="80"/>
      <c r="H43" s="76"/>
      <c r="I43" s="76"/>
      <c r="J43" s="76" t="s">
        <v>81</v>
      </c>
      <c r="K43" s="76" t="s">
        <v>81</v>
      </c>
      <c r="L43" s="76" t="s">
        <v>81</v>
      </c>
      <c r="M43" s="76" t="s">
        <v>81</v>
      </c>
      <c r="N43" s="76">
        <v>20</v>
      </c>
      <c r="O43" s="76">
        <v>20</v>
      </c>
      <c r="P43" s="76"/>
      <c r="Q43" s="81"/>
      <c r="R43" s="82"/>
      <c r="S43" s="82"/>
      <c r="T43" s="82"/>
      <c r="U43" s="82"/>
      <c r="V43" s="82"/>
      <c r="W43" s="83"/>
      <c r="X43" s="76">
        <f>SUM(H43:W43)</f>
        <v>40</v>
      </c>
      <c r="Y43" s="18"/>
      <c r="AA43"/>
    </row>
    <row r="44" spans="1:27" ht="13.5" thickBot="1">
      <c r="A44" s="143">
        <v>4</v>
      </c>
      <c r="B44" s="249" t="s">
        <v>179</v>
      </c>
      <c r="C44" s="250" t="s">
        <v>180</v>
      </c>
      <c r="D44" s="250">
        <v>2010</v>
      </c>
      <c r="E44" s="250"/>
      <c r="F44" s="251" t="s">
        <v>13</v>
      </c>
      <c r="G44" s="252"/>
      <c r="H44" s="253"/>
      <c r="I44" s="253"/>
      <c r="J44" s="253" t="s">
        <v>81</v>
      </c>
      <c r="K44" s="253" t="s">
        <v>81</v>
      </c>
      <c r="L44" s="253" t="s">
        <v>81</v>
      </c>
      <c r="M44" s="253" t="s">
        <v>81</v>
      </c>
      <c r="N44" s="253">
        <v>15</v>
      </c>
      <c r="O44" s="253">
        <v>15</v>
      </c>
      <c r="P44" s="253"/>
      <c r="Q44" s="254"/>
      <c r="R44" s="255"/>
      <c r="S44" s="255"/>
      <c r="T44" s="255"/>
      <c r="U44" s="255"/>
      <c r="V44" s="255"/>
      <c r="W44" s="253"/>
      <c r="X44" s="256">
        <f>SUM(H44:W44)</f>
        <v>30</v>
      </c>
      <c r="Y44" s="19"/>
      <c r="AA44"/>
    </row>
    <row r="45" spans="1:27" ht="13.5" thickBot="1">
      <c r="A45" s="144"/>
      <c r="B45" s="232"/>
      <c r="C45" s="233"/>
      <c r="D45" s="233"/>
      <c r="E45" s="233"/>
      <c r="F45" s="233"/>
      <c r="G45" s="248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5">
        <f>SUM(X41:X43)</f>
        <v>190</v>
      </c>
      <c r="Y45" s="156"/>
      <c r="AA45"/>
    </row>
    <row r="46" spans="1:27" ht="12.75">
      <c r="A46" s="142">
        <v>1</v>
      </c>
      <c r="B46" s="257" t="s">
        <v>51</v>
      </c>
      <c r="C46" s="112" t="s">
        <v>52</v>
      </c>
      <c r="D46" s="84">
        <v>2008</v>
      </c>
      <c r="E46" s="112" t="s">
        <v>4</v>
      </c>
      <c r="F46" s="258" t="s">
        <v>14</v>
      </c>
      <c r="G46" s="121"/>
      <c r="H46" s="85" t="s">
        <v>81</v>
      </c>
      <c r="I46" s="85" t="s">
        <v>81</v>
      </c>
      <c r="J46" s="85">
        <v>20</v>
      </c>
      <c r="K46" s="85">
        <v>25</v>
      </c>
      <c r="L46" s="85">
        <v>25</v>
      </c>
      <c r="M46" s="85">
        <v>25</v>
      </c>
      <c r="N46" s="85">
        <v>20</v>
      </c>
      <c r="O46" s="85">
        <v>25</v>
      </c>
      <c r="P46" s="85"/>
      <c r="Q46" s="85"/>
      <c r="R46" s="85"/>
      <c r="S46" s="85"/>
      <c r="T46" s="85"/>
      <c r="U46" s="85"/>
      <c r="V46" s="85"/>
      <c r="W46" s="85"/>
      <c r="X46" s="85">
        <f aca="true" t="shared" si="2" ref="X46:X58">SUM(H46:W46)</f>
        <v>140</v>
      </c>
      <c r="Y46" s="17"/>
      <c r="AA46"/>
    </row>
    <row r="47" spans="1:27" ht="12.75">
      <c r="A47" s="141">
        <v>2</v>
      </c>
      <c r="B47" s="259" t="s">
        <v>15</v>
      </c>
      <c r="C47" s="113" t="s">
        <v>25</v>
      </c>
      <c r="D47" s="87">
        <v>2009</v>
      </c>
      <c r="E47" s="113" t="s">
        <v>22</v>
      </c>
      <c r="F47" s="88" t="s">
        <v>14</v>
      </c>
      <c r="G47" s="89"/>
      <c r="H47" s="86" t="s">
        <v>81</v>
      </c>
      <c r="I47" s="86" t="s">
        <v>81</v>
      </c>
      <c r="J47" s="86">
        <v>25</v>
      </c>
      <c r="K47" s="86">
        <v>20</v>
      </c>
      <c r="L47" s="86">
        <v>11</v>
      </c>
      <c r="M47" s="86">
        <v>15</v>
      </c>
      <c r="N47" s="86">
        <v>25</v>
      </c>
      <c r="O47" s="86">
        <v>15</v>
      </c>
      <c r="P47" s="86"/>
      <c r="Q47" s="86"/>
      <c r="R47" s="86"/>
      <c r="S47" s="86"/>
      <c r="T47" s="86"/>
      <c r="U47" s="86"/>
      <c r="V47" s="86"/>
      <c r="W47" s="86"/>
      <c r="X47" s="86">
        <f t="shared" si="2"/>
        <v>111</v>
      </c>
      <c r="Y47" s="18"/>
      <c r="AA47"/>
    </row>
    <row r="48" spans="1:27" ht="12.75">
      <c r="A48" s="141">
        <v>3</v>
      </c>
      <c r="B48" s="259" t="s">
        <v>94</v>
      </c>
      <c r="C48" s="113" t="s">
        <v>150</v>
      </c>
      <c r="D48" s="87">
        <v>2008</v>
      </c>
      <c r="E48" s="113" t="s">
        <v>109</v>
      </c>
      <c r="F48" s="88" t="s">
        <v>14</v>
      </c>
      <c r="G48" s="89"/>
      <c r="H48" s="86" t="s">
        <v>81</v>
      </c>
      <c r="I48" s="86" t="s">
        <v>81</v>
      </c>
      <c r="J48" s="86">
        <v>11</v>
      </c>
      <c r="K48" s="86">
        <v>15</v>
      </c>
      <c r="L48" s="86">
        <v>15</v>
      </c>
      <c r="M48" s="86">
        <v>11</v>
      </c>
      <c r="N48" s="86">
        <v>15</v>
      </c>
      <c r="O48" s="86">
        <v>20</v>
      </c>
      <c r="P48" s="86"/>
      <c r="Q48" s="86"/>
      <c r="R48" s="86"/>
      <c r="S48" s="86"/>
      <c r="T48" s="86"/>
      <c r="U48" s="86"/>
      <c r="V48" s="86"/>
      <c r="W48" s="86"/>
      <c r="X48" s="86">
        <f t="shared" si="2"/>
        <v>87</v>
      </c>
      <c r="Y48" s="32"/>
      <c r="AA48"/>
    </row>
    <row r="49" spans="1:27" ht="12.75">
      <c r="A49" s="141">
        <v>4</v>
      </c>
      <c r="B49" s="259" t="s">
        <v>19</v>
      </c>
      <c r="C49" s="113" t="s">
        <v>3</v>
      </c>
      <c r="D49" s="87">
        <v>2009</v>
      </c>
      <c r="E49" s="113" t="s">
        <v>20</v>
      </c>
      <c r="F49" s="88" t="s">
        <v>14</v>
      </c>
      <c r="G49" s="89"/>
      <c r="H49" s="86" t="s">
        <v>81</v>
      </c>
      <c r="I49" s="86" t="s">
        <v>81</v>
      </c>
      <c r="J49" s="86">
        <v>8</v>
      </c>
      <c r="K49" s="86">
        <v>8</v>
      </c>
      <c r="L49" s="86">
        <v>20</v>
      </c>
      <c r="M49" s="86">
        <v>20</v>
      </c>
      <c r="N49" s="86" t="s">
        <v>81</v>
      </c>
      <c r="O49" s="86" t="s">
        <v>81</v>
      </c>
      <c r="P49" s="86"/>
      <c r="Q49" s="86"/>
      <c r="R49" s="86"/>
      <c r="S49" s="86"/>
      <c r="T49" s="86"/>
      <c r="U49" s="86"/>
      <c r="V49" s="86"/>
      <c r="W49" s="86"/>
      <c r="X49" s="86">
        <f t="shared" si="2"/>
        <v>56</v>
      </c>
      <c r="Y49" s="32"/>
      <c r="AA49"/>
    </row>
    <row r="50" spans="1:27" ht="12.75">
      <c r="A50" s="141">
        <v>5</v>
      </c>
      <c r="B50" s="259" t="s">
        <v>96</v>
      </c>
      <c r="C50" s="113" t="s">
        <v>97</v>
      </c>
      <c r="D50" s="87">
        <v>2009</v>
      </c>
      <c r="E50" s="113" t="s">
        <v>21</v>
      </c>
      <c r="F50" s="88" t="s">
        <v>14</v>
      </c>
      <c r="G50" s="89"/>
      <c r="H50" s="86" t="s">
        <v>81</v>
      </c>
      <c r="I50" s="86" t="s">
        <v>81</v>
      </c>
      <c r="J50" s="86" t="s">
        <v>81</v>
      </c>
      <c r="K50" s="86">
        <v>6</v>
      </c>
      <c r="L50" s="86">
        <v>2</v>
      </c>
      <c r="M50" s="86">
        <v>2</v>
      </c>
      <c r="N50" s="86">
        <v>11</v>
      </c>
      <c r="O50" s="86">
        <v>8</v>
      </c>
      <c r="P50" s="86"/>
      <c r="Q50" s="86"/>
      <c r="R50" s="86"/>
      <c r="S50" s="86"/>
      <c r="T50" s="86"/>
      <c r="U50" s="86"/>
      <c r="V50" s="86"/>
      <c r="W50" s="86"/>
      <c r="X50" s="86">
        <f t="shared" si="2"/>
        <v>29</v>
      </c>
      <c r="Y50" s="32"/>
      <c r="AA50"/>
    </row>
    <row r="51" spans="1:27" ht="12.75">
      <c r="A51" s="141">
        <v>6</v>
      </c>
      <c r="B51" s="259" t="s">
        <v>23</v>
      </c>
      <c r="C51" s="113" t="s">
        <v>24</v>
      </c>
      <c r="D51" s="87">
        <v>2008</v>
      </c>
      <c r="E51" s="113" t="s">
        <v>6</v>
      </c>
      <c r="F51" s="88" t="s">
        <v>14</v>
      </c>
      <c r="G51" s="89"/>
      <c r="H51" s="86" t="s">
        <v>81</v>
      </c>
      <c r="I51" s="86" t="s">
        <v>81</v>
      </c>
      <c r="J51" s="86">
        <v>15</v>
      </c>
      <c r="K51" s="86">
        <v>11</v>
      </c>
      <c r="L51" s="86" t="s">
        <v>129</v>
      </c>
      <c r="M51" s="86" t="s">
        <v>81</v>
      </c>
      <c r="N51" s="86" t="s">
        <v>81</v>
      </c>
      <c r="O51" s="86" t="s">
        <v>81</v>
      </c>
      <c r="P51" s="86"/>
      <c r="Q51" s="86"/>
      <c r="R51" s="86"/>
      <c r="S51" s="86"/>
      <c r="T51" s="86"/>
      <c r="U51" s="86"/>
      <c r="V51" s="86"/>
      <c r="W51" s="86"/>
      <c r="X51" s="86">
        <f t="shared" si="2"/>
        <v>26</v>
      </c>
      <c r="Y51" s="32"/>
      <c r="AA51"/>
    </row>
    <row r="52" spans="1:27" ht="12.75">
      <c r="A52" s="141">
        <v>7</v>
      </c>
      <c r="B52" s="259" t="s">
        <v>154</v>
      </c>
      <c r="C52" s="113" t="s">
        <v>155</v>
      </c>
      <c r="D52" s="87">
        <v>2009</v>
      </c>
      <c r="E52" s="113"/>
      <c r="F52" s="88" t="s">
        <v>14</v>
      </c>
      <c r="G52" s="89"/>
      <c r="H52" s="86"/>
      <c r="I52" s="86"/>
      <c r="J52" s="86" t="s">
        <v>81</v>
      </c>
      <c r="K52" s="86" t="s">
        <v>81</v>
      </c>
      <c r="L52" s="86" t="s">
        <v>81</v>
      </c>
      <c r="M52" s="86" t="s">
        <v>81</v>
      </c>
      <c r="N52" s="86">
        <v>6</v>
      </c>
      <c r="O52" s="86">
        <v>11</v>
      </c>
      <c r="P52" s="86"/>
      <c r="Q52" s="86"/>
      <c r="R52" s="86"/>
      <c r="S52" s="86"/>
      <c r="T52" s="86"/>
      <c r="U52" s="86"/>
      <c r="V52" s="86"/>
      <c r="W52" s="86"/>
      <c r="X52" s="86">
        <f t="shared" si="2"/>
        <v>17</v>
      </c>
      <c r="Y52" s="32"/>
      <c r="AA52"/>
    </row>
    <row r="53" spans="1:27" ht="12.75">
      <c r="A53" s="141">
        <v>8</v>
      </c>
      <c r="B53" s="259" t="s">
        <v>130</v>
      </c>
      <c r="C53" s="113" t="s">
        <v>131</v>
      </c>
      <c r="D53" s="87">
        <v>2008</v>
      </c>
      <c r="E53" s="113" t="s">
        <v>132</v>
      </c>
      <c r="F53" s="88" t="s">
        <v>14</v>
      </c>
      <c r="G53" s="89"/>
      <c r="H53" s="86" t="s">
        <v>81</v>
      </c>
      <c r="I53" s="86" t="s">
        <v>81</v>
      </c>
      <c r="J53" s="86" t="s">
        <v>81</v>
      </c>
      <c r="K53" s="86" t="s">
        <v>81</v>
      </c>
      <c r="L53" s="86">
        <v>8</v>
      </c>
      <c r="M53" s="86">
        <v>8</v>
      </c>
      <c r="N53" s="86" t="s">
        <v>81</v>
      </c>
      <c r="O53" s="86" t="s">
        <v>81</v>
      </c>
      <c r="P53" s="86"/>
      <c r="Q53" s="86"/>
      <c r="R53" s="86"/>
      <c r="S53" s="86"/>
      <c r="T53" s="86"/>
      <c r="U53" s="86"/>
      <c r="V53" s="86"/>
      <c r="W53" s="86"/>
      <c r="X53" s="86">
        <f t="shared" si="2"/>
        <v>16</v>
      </c>
      <c r="Y53" s="32"/>
      <c r="AA53"/>
    </row>
    <row r="54" spans="1:27" ht="12.75">
      <c r="A54" s="141">
        <v>9</v>
      </c>
      <c r="B54" s="259" t="s">
        <v>127</v>
      </c>
      <c r="C54" s="113" t="s">
        <v>140</v>
      </c>
      <c r="D54" s="87">
        <v>2008</v>
      </c>
      <c r="E54" s="113" t="s">
        <v>126</v>
      </c>
      <c r="F54" s="88" t="s">
        <v>14</v>
      </c>
      <c r="G54" s="89"/>
      <c r="H54" s="86" t="s">
        <v>81</v>
      </c>
      <c r="I54" s="86" t="s">
        <v>81</v>
      </c>
      <c r="J54" s="86" t="s">
        <v>81</v>
      </c>
      <c r="K54" s="86" t="s">
        <v>81</v>
      </c>
      <c r="L54" s="86">
        <v>1</v>
      </c>
      <c r="M54" s="86">
        <v>1</v>
      </c>
      <c r="N54" s="86">
        <v>8</v>
      </c>
      <c r="O54" s="86">
        <v>6</v>
      </c>
      <c r="P54" s="86"/>
      <c r="Q54" s="86"/>
      <c r="R54" s="86"/>
      <c r="S54" s="86"/>
      <c r="T54" s="86"/>
      <c r="U54" s="86"/>
      <c r="V54" s="86"/>
      <c r="W54" s="86"/>
      <c r="X54" s="86">
        <f t="shared" si="2"/>
        <v>16</v>
      </c>
      <c r="Y54" s="32"/>
      <c r="AA54"/>
    </row>
    <row r="55" spans="1:27" ht="12.75">
      <c r="A55" s="141">
        <v>10</v>
      </c>
      <c r="B55" s="259" t="s">
        <v>133</v>
      </c>
      <c r="C55" s="113" t="s">
        <v>134</v>
      </c>
      <c r="D55" s="87">
        <v>2008</v>
      </c>
      <c r="E55" s="113" t="s">
        <v>135</v>
      </c>
      <c r="F55" s="88" t="s">
        <v>14</v>
      </c>
      <c r="G55" s="89"/>
      <c r="H55" s="86" t="s">
        <v>81</v>
      </c>
      <c r="I55" s="86" t="s">
        <v>81</v>
      </c>
      <c r="J55" s="86" t="s">
        <v>81</v>
      </c>
      <c r="K55" s="86" t="s">
        <v>81</v>
      </c>
      <c r="L55" s="86">
        <v>6</v>
      </c>
      <c r="M55" s="86">
        <v>6</v>
      </c>
      <c r="N55" s="86" t="s">
        <v>81</v>
      </c>
      <c r="O55" s="86" t="s">
        <v>81</v>
      </c>
      <c r="P55" s="86"/>
      <c r="Q55" s="86"/>
      <c r="R55" s="86"/>
      <c r="S55" s="86"/>
      <c r="T55" s="86"/>
      <c r="U55" s="86"/>
      <c r="V55" s="86"/>
      <c r="W55" s="86"/>
      <c r="X55" s="86">
        <f t="shared" si="2"/>
        <v>12</v>
      </c>
      <c r="Y55" s="32"/>
      <c r="AA55"/>
    </row>
    <row r="56" spans="1:27" ht="12.75">
      <c r="A56" s="141">
        <v>11</v>
      </c>
      <c r="B56" s="259" t="s">
        <v>136</v>
      </c>
      <c r="C56" s="113" t="s">
        <v>137</v>
      </c>
      <c r="D56" s="87">
        <v>2008</v>
      </c>
      <c r="E56" s="113" t="s">
        <v>119</v>
      </c>
      <c r="F56" s="88" t="s">
        <v>14</v>
      </c>
      <c r="G56" s="89"/>
      <c r="H56" s="86" t="s">
        <v>81</v>
      </c>
      <c r="I56" s="86" t="s">
        <v>81</v>
      </c>
      <c r="J56" s="86" t="s">
        <v>81</v>
      </c>
      <c r="K56" s="86" t="s">
        <v>81</v>
      </c>
      <c r="L56" s="86">
        <v>4</v>
      </c>
      <c r="M56" s="86">
        <v>4</v>
      </c>
      <c r="N56" s="86" t="s">
        <v>81</v>
      </c>
      <c r="O56" s="86" t="s">
        <v>81</v>
      </c>
      <c r="P56" s="86"/>
      <c r="Q56" s="86"/>
      <c r="R56" s="86"/>
      <c r="S56" s="86"/>
      <c r="T56" s="86"/>
      <c r="U56" s="86"/>
      <c r="V56" s="86"/>
      <c r="W56" s="86"/>
      <c r="X56" s="86">
        <f t="shared" si="2"/>
        <v>8</v>
      </c>
      <c r="Y56" s="32"/>
      <c r="AA56"/>
    </row>
    <row r="57" spans="1:27" ht="12.75">
      <c r="A57" s="141">
        <v>12</v>
      </c>
      <c r="B57" s="259" t="s">
        <v>95</v>
      </c>
      <c r="C57" s="113" t="s">
        <v>54</v>
      </c>
      <c r="D57" s="87">
        <v>2009</v>
      </c>
      <c r="E57" s="113" t="s">
        <v>7</v>
      </c>
      <c r="F57" s="88" t="s">
        <v>14</v>
      </c>
      <c r="G57" s="89"/>
      <c r="H57" s="86" t="s">
        <v>81</v>
      </c>
      <c r="I57" s="86" t="s">
        <v>81</v>
      </c>
      <c r="J57" s="86">
        <v>6</v>
      </c>
      <c r="K57" s="86" t="s">
        <v>81</v>
      </c>
      <c r="L57" s="86" t="s">
        <v>81</v>
      </c>
      <c r="M57" s="86" t="s">
        <v>81</v>
      </c>
      <c r="N57" s="86" t="s">
        <v>81</v>
      </c>
      <c r="O57" s="86" t="s">
        <v>81</v>
      </c>
      <c r="P57" s="86"/>
      <c r="Q57" s="86"/>
      <c r="R57" s="86"/>
      <c r="S57" s="86"/>
      <c r="T57" s="86"/>
      <c r="U57" s="86"/>
      <c r="V57" s="86"/>
      <c r="W57" s="86"/>
      <c r="X57" s="86">
        <f t="shared" si="2"/>
        <v>6</v>
      </c>
      <c r="Y57" s="32"/>
      <c r="AA57"/>
    </row>
    <row r="58" spans="1:27" ht="13.5" thickBot="1">
      <c r="A58" s="143">
        <v>13</v>
      </c>
      <c r="B58" s="260" t="s">
        <v>138</v>
      </c>
      <c r="C58" s="261" t="s">
        <v>139</v>
      </c>
      <c r="D58" s="262">
        <v>2009</v>
      </c>
      <c r="E58" s="261" t="s">
        <v>109</v>
      </c>
      <c r="F58" s="263" t="s">
        <v>14</v>
      </c>
      <c r="G58" s="264"/>
      <c r="H58" s="265" t="s">
        <v>81</v>
      </c>
      <c r="I58" s="265" t="s">
        <v>81</v>
      </c>
      <c r="J58" s="265" t="s">
        <v>81</v>
      </c>
      <c r="K58" s="265" t="s">
        <v>81</v>
      </c>
      <c r="L58" s="265">
        <v>3</v>
      </c>
      <c r="M58" s="265">
        <v>3</v>
      </c>
      <c r="N58" s="265" t="s">
        <v>81</v>
      </c>
      <c r="O58" s="265" t="s">
        <v>81</v>
      </c>
      <c r="P58" s="265"/>
      <c r="Q58" s="265"/>
      <c r="R58" s="265"/>
      <c r="S58" s="265"/>
      <c r="T58" s="265"/>
      <c r="U58" s="265"/>
      <c r="V58" s="265"/>
      <c r="W58" s="265"/>
      <c r="X58" s="265">
        <f t="shared" si="2"/>
        <v>6</v>
      </c>
      <c r="Y58" s="188"/>
      <c r="AA58"/>
    </row>
    <row r="59" spans="1:27" ht="13.5" thickBot="1">
      <c r="A59" s="144"/>
      <c r="B59" s="232"/>
      <c r="C59" s="233"/>
      <c r="D59" s="233"/>
      <c r="E59" s="233"/>
      <c r="F59" s="233"/>
      <c r="G59" s="248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5">
        <f>SUM(X46:X58)</f>
        <v>530</v>
      </c>
      <c r="Y59" s="156"/>
      <c r="AA59"/>
    </row>
    <row r="60" spans="1:27" ht="12.75">
      <c r="A60" s="266">
        <v>1</v>
      </c>
      <c r="B60" s="106" t="s">
        <v>142</v>
      </c>
      <c r="C60" s="107" t="s">
        <v>141</v>
      </c>
      <c r="D60" s="90">
        <v>2006</v>
      </c>
      <c r="E60" s="107" t="s">
        <v>143</v>
      </c>
      <c r="F60" s="91" t="s">
        <v>16</v>
      </c>
      <c r="G60" s="92"/>
      <c r="H60" s="93" t="s">
        <v>81</v>
      </c>
      <c r="I60" s="93" t="s">
        <v>81</v>
      </c>
      <c r="J60" s="93" t="s">
        <v>81</v>
      </c>
      <c r="K60" s="93" t="s">
        <v>81</v>
      </c>
      <c r="L60" s="93">
        <v>25</v>
      </c>
      <c r="M60" s="93">
        <v>25</v>
      </c>
      <c r="N60" s="93">
        <v>25</v>
      </c>
      <c r="O60" s="93">
        <v>25</v>
      </c>
      <c r="P60" s="93"/>
      <c r="Q60" s="94"/>
      <c r="R60" s="94"/>
      <c r="S60" s="94"/>
      <c r="T60" s="94"/>
      <c r="U60" s="94"/>
      <c r="V60" s="94"/>
      <c r="W60" s="94"/>
      <c r="X60" s="93">
        <f aca="true" t="shared" si="3" ref="X60:X69">SUM(H60:W60)</f>
        <v>100</v>
      </c>
      <c r="Y60" s="17"/>
      <c r="AA60"/>
    </row>
    <row r="61" spans="1:27" ht="12.75">
      <c r="A61" s="150">
        <v>2</v>
      </c>
      <c r="B61" s="108" t="s">
        <v>101</v>
      </c>
      <c r="C61" s="109" t="s">
        <v>58</v>
      </c>
      <c r="D61" s="96">
        <v>2006</v>
      </c>
      <c r="E61" s="109" t="s">
        <v>102</v>
      </c>
      <c r="F61" s="97" t="s">
        <v>16</v>
      </c>
      <c r="G61" s="98"/>
      <c r="H61" s="99" t="s">
        <v>81</v>
      </c>
      <c r="I61" s="99" t="s">
        <v>81</v>
      </c>
      <c r="J61" s="99">
        <v>25</v>
      </c>
      <c r="K61" s="99" t="s">
        <v>81</v>
      </c>
      <c r="L61" s="99">
        <v>11</v>
      </c>
      <c r="M61" s="99">
        <v>15</v>
      </c>
      <c r="N61" s="99">
        <v>20</v>
      </c>
      <c r="O61" s="99">
        <v>20</v>
      </c>
      <c r="P61" s="99"/>
      <c r="Q61" s="99"/>
      <c r="R61" s="95"/>
      <c r="S61" s="95"/>
      <c r="T61" s="95"/>
      <c r="U61" s="95"/>
      <c r="V61" s="95"/>
      <c r="W61" s="95"/>
      <c r="X61" s="100">
        <f t="shared" si="3"/>
        <v>91</v>
      </c>
      <c r="Y61" s="33"/>
      <c r="AA61"/>
    </row>
    <row r="62" spans="1:27" ht="12.75">
      <c r="A62" s="150">
        <v>3</v>
      </c>
      <c r="B62" s="110" t="s">
        <v>144</v>
      </c>
      <c r="C62" s="111" t="s">
        <v>145</v>
      </c>
      <c r="D62" s="101">
        <v>2006</v>
      </c>
      <c r="E62" s="111" t="s">
        <v>146</v>
      </c>
      <c r="F62" s="102" t="s">
        <v>16</v>
      </c>
      <c r="G62" s="103"/>
      <c r="H62" s="99" t="s">
        <v>81</v>
      </c>
      <c r="I62" s="99" t="s">
        <v>81</v>
      </c>
      <c r="J62" s="99" t="s">
        <v>81</v>
      </c>
      <c r="K62" s="99" t="s">
        <v>81</v>
      </c>
      <c r="L62" s="99">
        <v>20</v>
      </c>
      <c r="M62" s="99">
        <v>20</v>
      </c>
      <c r="N62" s="99">
        <v>15</v>
      </c>
      <c r="O62" s="99">
        <v>15</v>
      </c>
      <c r="P62" s="99"/>
      <c r="Q62" s="99"/>
      <c r="R62" s="99"/>
      <c r="S62" s="99"/>
      <c r="T62" s="99"/>
      <c r="U62" s="99"/>
      <c r="V62" s="99"/>
      <c r="W62" s="100"/>
      <c r="X62" s="99">
        <f t="shared" si="3"/>
        <v>70</v>
      </c>
      <c r="Y62" s="33"/>
      <c r="AA62"/>
    </row>
    <row r="63" spans="1:27" ht="12.75">
      <c r="A63" s="150">
        <v>4</v>
      </c>
      <c r="B63" s="110" t="s">
        <v>55</v>
      </c>
      <c r="C63" s="111" t="s">
        <v>26</v>
      </c>
      <c r="D63" s="101">
        <v>2006</v>
      </c>
      <c r="E63" s="111" t="s">
        <v>7</v>
      </c>
      <c r="F63" s="102" t="s">
        <v>16</v>
      </c>
      <c r="G63" s="103"/>
      <c r="H63" s="99" t="s">
        <v>81</v>
      </c>
      <c r="I63" s="99" t="s">
        <v>81</v>
      </c>
      <c r="J63" s="99">
        <v>20</v>
      </c>
      <c r="K63" s="99" t="s">
        <v>81</v>
      </c>
      <c r="L63" s="99" t="s">
        <v>81</v>
      </c>
      <c r="M63" s="99" t="s">
        <v>81</v>
      </c>
      <c r="N63" s="99">
        <v>11</v>
      </c>
      <c r="O63" s="99">
        <v>11</v>
      </c>
      <c r="P63" s="99"/>
      <c r="Q63" s="99"/>
      <c r="R63" s="99"/>
      <c r="S63" s="99"/>
      <c r="T63" s="99"/>
      <c r="U63" s="99"/>
      <c r="V63" s="99"/>
      <c r="W63" s="99"/>
      <c r="X63" s="99">
        <f t="shared" si="3"/>
        <v>42</v>
      </c>
      <c r="Y63" s="32"/>
      <c r="AA63"/>
    </row>
    <row r="64" spans="1:27" ht="12.75">
      <c r="A64" s="150">
        <v>5</v>
      </c>
      <c r="B64" s="110" t="s">
        <v>98</v>
      </c>
      <c r="C64" s="122" t="s">
        <v>99</v>
      </c>
      <c r="D64" s="101">
        <v>2006</v>
      </c>
      <c r="E64" s="111" t="s">
        <v>100</v>
      </c>
      <c r="F64" s="102" t="s">
        <v>16</v>
      </c>
      <c r="G64" s="103"/>
      <c r="H64" s="99" t="s">
        <v>81</v>
      </c>
      <c r="I64" s="99" t="s">
        <v>81</v>
      </c>
      <c r="J64" s="99">
        <v>15</v>
      </c>
      <c r="K64" s="99">
        <v>25</v>
      </c>
      <c r="L64" s="99" t="s">
        <v>81</v>
      </c>
      <c r="M64" s="99" t="s">
        <v>81</v>
      </c>
      <c r="N64" s="99" t="s">
        <v>81</v>
      </c>
      <c r="O64" s="99" t="s">
        <v>81</v>
      </c>
      <c r="P64" s="99"/>
      <c r="Q64" s="99"/>
      <c r="R64" s="99"/>
      <c r="S64" s="99"/>
      <c r="T64" s="99"/>
      <c r="U64" s="99"/>
      <c r="V64" s="99"/>
      <c r="W64" s="99"/>
      <c r="X64" s="99">
        <f t="shared" si="3"/>
        <v>40</v>
      </c>
      <c r="Y64" s="31"/>
      <c r="AA64"/>
    </row>
    <row r="65" spans="1:27" ht="12.75">
      <c r="A65" s="150">
        <v>6</v>
      </c>
      <c r="B65" s="110" t="s">
        <v>147</v>
      </c>
      <c r="C65" s="111" t="s">
        <v>148</v>
      </c>
      <c r="D65" s="101">
        <v>2006</v>
      </c>
      <c r="E65" s="111" t="s">
        <v>149</v>
      </c>
      <c r="F65" s="102" t="s">
        <v>16</v>
      </c>
      <c r="G65" s="103"/>
      <c r="H65" s="99" t="s">
        <v>81</v>
      </c>
      <c r="I65" s="99" t="s">
        <v>81</v>
      </c>
      <c r="J65" s="99" t="s">
        <v>81</v>
      </c>
      <c r="K65" s="99" t="s">
        <v>81</v>
      </c>
      <c r="L65" s="99">
        <v>15</v>
      </c>
      <c r="M65" s="99">
        <v>11</v>
      </c>
      <c r="N65" s="99" t="s">
        <v>81</v>
      </c>
      <c r="O65" s="99" t="s">
        <v>81</v>
      </c>
      <c r="P65" s="99"/>
      <c r="Q65" s="99"/>
      <c r="R65" s="99"/>
      <c r="S65" s="99"/>
      <c r="T65" s="99"/>
      <c r="U65" s="99"/>
      <c r="V65" s="99"/>
      <c r="W65" s="99"/>
      <c r="X65" s="99">
        <f t="shared" si="3"/>
        <v>26</v>
      </c>
      <c r="Y65" s="32"/>
      <c r="AA65"/>
    </row>
    <row r="66" spans="1:27" ht="12.75">
      <c r="A66" s="150">
        <v>7</v>
      </c>
      <c r="B66" s="110" t="s">
        <v>50</v>
      </c>
      <c r="C66" s="111" t="s">
        <v>167</v>
      </c>
      <c r="D66" s="101">
        <v>2007</v>
      </c>
      <c r="E66" s="111" t="s">
        <v>7</v>
      </c>
      <c r="F66" s="102" t="s">
        <v>16</v>
      </c>
      <c r="G66" s="103"/>
      <c r="H66" s="99"/>
      <c r="I66" s="99"/>
      <c r="J66" s="99" t="s">
        <v>81</v>
      </c>
      <c r="K66" s="99" t="s">
        <v>81</v>
      </c>
      <c r="L66" s="99" t="s">
        <v>81</v>
      </c>
      <c r="M66" s="99" t="s">
        <v>81</v>
      </c>
      <c r="N66" s="99">
        <v>8</v>
      </c>
      <c r="O66" s="99">
        <v>8</v>
      </c>
      <c r="P66" s="99"/>
      <c r="Q66" s="99"/>
      <c r="R66" s="99"/>
      <c r="S66" s="99"/>
      <c r="T66" s="99"/>
      <c r="U66" s="99"/>
      <c r="V66" s="99"/>
      <c r="W66" s="99"/>
      <c r="X66" s="99">
        <f t="shared" si="3"/>
        <v>16</v>
      </c>
      <c r="Y66" s="31"/>
      <c r="AA66"/>
    </row>
    <row r="67" spans="1:27" ht="12.75">
      <c r="A67" s="150">
        <v>8</v>
      </c>
      <c r="B67" s="110" t="s">
        <v>160</v>
      </c>
      <c r="C67" s="111" t="s">
        <v>161</v>
      </c>
      <c r="D67" s="101">
        <v>2007</v>
      </c>
      <c r="E67" s="111" t="s">
        <v>162</v>
      </c>
      <c r="F67" s="102" t="s">
        <v>16</v>
      </c>
      <c r="G67" s="103"/>
      <c r="H67" s="99"/>
      <c r="I67" s="99"/>
      <c r="J67" s="99" t="s">
        <v>81</v>
      </c>
      <c r="K67" s="99" t="s">
        <v>81</v>
      </c>
      <c r="L67" s="99" t="s">
        <v>81</v>
      </c>
      <c r="M67" s="99" t="s">
        <v>81</v>
      </c>
      <c r="N67" s="99">
        <v>6</v>
      </c>
      <c r="O67" s="99">
        <v>6</v>
      </c>
      <c r="P67" s="99"/>
      <c r="Q67" s="99"/>
      <c r="R67" s="99"/>
      <c r="S67" s="99"/>
      <c r="T67" s="99"/>
      <c r="U67" s="99"/>
      <c r="V67" s="99"/>
      <c r="W67" s="99"/>
      <c r="X67" s="99">
        <f t="shared" si="3"/>
        <v>12</v>
      </c>
      <c r="Y67" s="32"/>
      <c r="AA67"/>
    </row>
    <row r="68" spans="1:27" ht="12.75">
      <c r="A68" s="150">
        <v>9</v>
      </c>
      <c r="B68" s="110" t="s">
        <v>179</v>
      </c>
      <c r="C68" s="275" t="s">
        <v>182</v>
      </c>
      <c r="D68" s="101">
        <v>2007</v>
      </c>
      <c r="E68" s="111"/>
      <c r="F68" s="102" t="s">
        <v>16</v>
      </c>
      <c r="G68" s="103"/>
      <c r="H68" s="99"/>
      <c r="I68" s="99"/>
      <c r="J68" s="99" t="s">
        <v>81</v>
      </c>
      <c r="K68" s="99" t="s">
        <v>81</v>
      </c>
      <c r="L68" s="99" t="s">
        <v>81</v>
      </c>
      <c r="M68" s="99" t="s">
        <v>81</v>
      </c>
      <c r="N68" s="99">
        <v>4</v>
      </c>
      <c r="O68" s="99">
        <v>4</v>
      </c>
      <c r="P68" s="99"/>
      <c r="Q68" s="99"/>
      <c r="R68" s="99"/>
      <c r="S68" s="99"/>
      <c r="T68" s="99"/>
      <c r="U68" s="99"/>
      <c r="V68" s="99"/>
      <c r="W68" s="99"/>
      <c r="X68" s="99">
        <f t="shared" si="3"/>
        <v>8</v>
      </c>
      <c r="Y68" s="32"/>
      <c r="AA68"/>
    </row>
    <row r="69" spans="1:27" ht="13.5" thickBot="1">
      <c r="A69" s="146">
        <v>10</v>
      </c>
      <c r="B69" s="267" t="s">
        <v>163</v>
      </c>
      <c r="C69" s="268" t="s">
        <v>164</v>
      </c>
      <c r="D69" s="269">
        <v>2007</v>
      </c>
      <c r="E69" s="268" t="s">
        <v>162</v>
      </c>
      <c r="F69" s="270" t="s">
        <v>16</v>
      </c>
      <c r="G69" s="271"/>
      <c r="H69" s="272"/>
      <c r="I69" s="272"/>
      <c r="J69" s="272" t="s">
        <v>81</v>
      </c>
      <c r="K69" s="272" t="s">
        <v>81</v>
      </c>
      <c r="L69" s="272" t="s">
        <v>81</v>
      </c>
      <c r="M69" s="272" t="s">
        <v>81</v>
      </c>
      <c r="N69" s="272">
        <v>3</v>
      </c>
      <c r="O69" s="272">
        <v>3</v>
      </c>
      <c r="P69" s="272"/>
      <c r="Q69" s="272"/>
      <c r="R69" s="272"/>
      <c r="S69" s="272"/>
      <c r="T69" s="272"/>
      <c r="U69" s="272"/>
      <c r="V69" s="272"/>
      <c r="W69" s="272"/>
      <c r="X69" s="272">
        <f t="shared" si="3"/>
        <v>6</v>
      </c>
      <c r="Y69" s="16"/>
      <c r="AA69"/>
    </row>
    <row r="70" spans="1:27" ht="13.5" thickBot="1">
      <c r="A70" s="145"/>
      <c r="B70" s="15"/>
      <c r="C70" s="15"/>
      <c r="D70" s="15"/>
      <c r="E70" s="15"/>
      <c r="F70" s="15"/>
      <c r="G70" s="30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55">
        <f>SUM(X60:X68)</f>
        <v>405</v>
      </c>
      <c r="Y70" s="16"/>
      <c r="AA70"/>
    </row>
    <row r="71" spans="8:25" ht="13.5" thickBot="1"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7">
        <f>X70+X59+X45+X40+X36+X29+X19+X13</f>
        <v>2293</v>
      </c>
      <c r="Y71" s="25"/>
    </row>
  </sheetData>
  <sheetProtection/>
  <mergeCells count="2">
    <mergeCell ref="O6:Q6"/>
    <mergeCell ref="B2:F3"/>
  </mergeCells>
  <printOptions/>
  <pageMargins left="0.25" right="0.25" top="0.75" bottom="0.75" header="0.3" footer="0.3"/>
  <pageSetup fitToHeight="0" fitToWidth="1" horizontalDpi="600" verticalDpi="600" orientation="landscape" paperSize="9" scale="64" r:id="rId2"/>
  <ignoredErrors>
    <ignoredError sqref="X17 X19 X40 X45 X5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cad-cam-dienste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Lohrmann</dc:creator>
  <cp:keywords/>
  <dc:description/>
  <cp:lastModifiedBy>Stefanie Wintershoff</cp:lastModifiedBy>
  <cp:lastPrinted>2016-03-14T09:08:00Z</cp:lastPrinted>
  <dcterms:created xsi:type="dcterms:W3CDTF">2012-12-16T16:10:32Z</dcterms:created>
  <dcterms:modified xsi:type="dcterms:W3CDTF">2018-02-12T08:46:37Z</dcterms:modified>
  <cp:category/>
  <cp:version/>
  <cp:contentType/>
  <cp:contentStatus/>
</cp:coreProperties>
</file>